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oups\bbs\Budget Forms\Budget Forms - Excel\"/>
    </mc:Choice>
  </mc:AlternateContent>
  <xr:revisionPtr revIDLastSave="0" documentId="13_ncr:1_{06374332-4DBD-4D92-8A02-D2631C369FC2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Dept Control" sheetId="1" r:id="rId1"/>
    <sheet name="9100 Summary" sheetId="2" r:id="rId2"/>
    <sheet name="9100 Worksheet" sheetId="3" r:id="rId3"/>
    <sheet name="9200 Summary" sheetId="4" r:id="rId4"/>
    <sheet name="9200 Worksheet" sheetId="5" r:id="rId5"/>
    <sheet name="9300 Summary" sheetId="6" r:id="rId6"/>
    <sheet name="9300 Worksheet" sheetId="7" r:id="rId7"/>
    <sheet name="9400 Summary" sheetId="9" r:id="rId8"/>
    <sheet name="9400 Worksheet" sheetId="16" r:id="rId9"/>
    <sheet name="9500 Summary" sheetId="10" r:id="rId10"/>
    <sheet name="9500 Worksheet" sheetId="17" r:id="rId11"/>
    <sheet name="9600 Summary" sheetId="12" r:id="rId12"/>
    <sheet name="9600 Worksheet" sheetId="18" r:id="rId13"/>
  </sheets>
  <definedNames>
    <definedName name="_xlnm.Print_Area" localSheetId="0">'Dept Control'!$A$1:$F$19</definedName>
    <definedName name="_xlnm.Print_Titles" localSheetId="2">'9100 Worksheet'!$1:$7</definedName>
    <definedName name="_xlnm.Print_Titles" localSheetId="4">'9200 Worksheet'!$1:$8</definedName>
    <definedName name="_xlnm.Print_Titles" localSheetId="6">'9300 Worksheet'!$1:$8</definedName>
    <definedName name="_xlnm.Print_Titles" localSheetId="8">'9400 Worksheet'!$1:$8</definedName>
    <definedName name="_xlnm.Print_Titles" localSheetId="10">'9500 Worksheet'!$1:$8</definedName>
    <definedName name="_xlnm.Print_Titles" localSheetId="12">'9600 Worksheet'!$1:$8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3" i="2"/>
  <c r="C4" i="18"/>
  <c r="C3" i="12"/>
  <c r="C4" i="17"/>
  <c r="C3" i="10"/>
  <c r="C4" i="16"/>
  <c r="C3" i="9"/>
  <c r="C4" i="7"/>
  <c r="C3" i="6"/>
  <c r="F4" i="5"/>
  <c r="C3" i="4"/>
  <c r="D6" i="18" l="1"/>
  <c r="B6" i="18"/>
  <c r="D6" i="17"/>
  <c r="B6" i="17"/>
  <c r="D6" i="16"/>
  <c r="B6" i="16"/>
  <c r="J15" i="5"/>
  <c r="J14" i="5"/>
  <c r="J13" i="5"/>
  <c r="J12" i="5"/>
  <c r="J11" i="5"/>
  <c r="J10" i="5"/>
  <c r="J9" i="5"/>
  <c r="E5" i="12"/>
  <c r="C5" i="12"/>
  <c r="E5" i="10"/>
  <c r="C5" i="10"/>
  <c r="E4" i="9"/>
  <c r="C4" i="9"/>
  <c r="D6" i="7"/>
  <c r="B6" i="7"/>
  <c r="E4" i="6"/>
  <c r="C4" i="6"/>
  <c r="K6" i="5"/>
  <c r="C6" i="5"/>
  <c r="C5" i="4"/>
  <c r="E5" i="4"/>
  <c r="F5" i="3"/>
  <c r="B5" i="3"/>
  <c r="E5" i="2"/>
  <c r="C5" i="2"/>
  <c r="I17" i="5" l="1"/>
  <c r="H17" i="5"/>
  <c r="G17" i="5"/>
  <c r="F17" i="5"/>
  <c r="E17" i="5"/>
  <c r="D17" i="5"/>
  <c r="C17" i="5"/>
  <c r="B17" i="5"/>
  <c r="E51" i="9"/>
  <c r="E15" i="1" s="1"/>
  <c r="E30" i="4"/>
  <c r="E13" i="1" s="1"/>
  <c r="E44" i="2"/>
  <c r="E12" i="1" s="1"/>
  <c r="E16" i="12"/>
  <c r="E17" i="1" s="1"/>
  <c r="E33" i="10"/>
  <c r="E16" i="1" s="1"/>
  <c r="E62" i="6"/>
  <c r="E14" i="1" s="1"/>
  <c r="J17" i="5" l="1"/>
  <c r="E19" i="1"/>
</calcChain>
</file>

<file path=xl/sharedStrings.xml><?xml version="1.0" encoding="utf-8"?>
<sst xmlns="http://schemas.openxmlformats.org/spreadsheetml/2006/main" count="315" uniqueCount="247">
  <si>
    <t>COUNTY COLLEGE OF MORRIS - BUDGET OFFICE</t>
  </si>
  <si>
    <t>BUDGET OFFICE REVIEW</t>
  </si>
  <si>
    <t>AMOUNT</t>
  </si>
  <si>
    <t>ALLOCATED</t>
  </si>
  <si>
    <t>SIGNATURE:</t>
  </si>
  <si>
    <t>DEPARTMENT:</t>
  </si>
  <si>
    <t>ACCOUNT NUMBER:</t>
  </si>
  <si>
    <t>OBJECT CODE</t>
  </si>
  <si>
    <t>SALARIES AND WAGES</t>
  </si>
  <si>
    <t>FRINGE BENEFITS</t>
  </si>
  <si>
    <t>CONTRACTUAL SERVICES</t>
  </si>
  <si>
    <t>MATERIALS AND SUPPLIES</t>
  </si>
  <si>
    <t>MINOR CAPITAL</t>
  </si>
  <si>
    <t>CONTINGENCY</t>
  </si>
  <si>
    <t>DEPARTMENT HEAD:</t>
  </si>
  <si>
    <t>TOTAL DEPARTMENT ALLOCATION</t>
  </si>
  <si>
    <t>9100 SERIES BUDGET SUMMARY</t>
  </si>
  <si>
    <t>OJBECT CODE DESCRIPTION</t>
  </si>
  <si>
    <t>ALLOCATION AMOUNT</t>
  </si>
  <si>
    <t>ADMINISTRATIVE/MANAGERIAL</t>
  </si>
  <si>
    <t>SABBATICAL - ADMINISTRATIVE/MANAGERIAL</t>
  </si>
  <si>
    <t>FACULTY</t>
  </si>
  <si>
    <t>DEPARTMENT CHAIR STIPENDS</t>
  </si>
  <si>
    <t>ADJUNCT</t>
  </si>
  <si>
    <t>OVERLOAD</t>
  </si>
  <si>
    <t>SUBSTITUTE FACULTY</t>
  </si>
  <si>
    <t>SABBATICAL - FACCM</t>
  </si>
  <si>
    <t>SABBATICAL - ACAC</t>
  </si>
  <si>
    <t>SECRETARIAL/CLERICAL SUPPORT - CCMSA</t>
  </si>
  <si>
    <t>TECHNICIANS/ENGINEERS</t>
  </si>
  <si>
    <t>EQUIPMENT COORDINATORS</t>
  </si>
  <si>
    <t>MAINTENANCE/SAFETY</t>
  </si>
  <si>
    <t>OVERTIME - CCMSA</t>
  </si>
  <si>
    <t>COMP TIME - CCMSA</t>
  </si>
  <si>
    <t>COUNSELOR/LIBRARIAN/COORDINATOR - AAPF</t>
  </si>
  <si>
    <t>SUPERVISOR/PRODUCER</t>
  </si>
  <si>
    <t>LAB ASSISTANT/SUPERVISOR</t>
  </si>
  <si>
    <t>SABBATICAL - AAPF</t>
  </si>
  <si>
    <t>OVERTIME - AAPF</t>
  </si>
  <si>
    <t>COMP TIME - AAPF</t>
  </si>
  <si>
    <t>STUDENT AIDES - CWS</t>
  </si>
  <si>
    <t>STUDENT AIDES - SAP</t>
  </si>
  <si>
    <t>PART-TIME TEMPORARY</t>
  </si>
  <si>
    <t>PART-TIME PERMANENT</t>
  </si>
  <si>
    <t>COACHES</t>
  </si>
  <si>
    <t>COACHES - INTRAMURALS</t>
  </si>
  <si>
    <t>PROFESSIONAL FEES - COLLEGE EMPLOYEES</t>
  </si>
  <si>
    <t>COMPENSATED ABSENCES</t>
  </si>
  <si>
    <t>LONGEVITY</t>
  </si>
  <si>
    <t>TOTAL 9100 SERIES</t>
  </si>
  <si>
    <t>Rev. 4/2017</t>
  </si>
  <si>
    <t>OBJECT CODE: 9100 SERIES</t>
  </si>
  <si>
    <t>SALARIES AND WAGES JUSTIFICATION FORM</t>
  </si>
  <si>
    <t xml:space="preserve">ACCOUNT NUMBER:   </t>
  </si>
  <si>
    <t>OBJECT CODE NUMBER</t>
  </si>
  <si>
    <t>#</t>
  </si>
  <si>
    <t>NAME                                           POSITION TITLE</t>
  </si>
  <si>
    <t>POSITION NUMBER</t>
  </si>
  <si>
    <t>PROJECTED SALARY</t>
  </si>
  <si>
    <t>JUSTIFICATION</t>
  </si>
  <si>
    <t>9200 SERIES BUDGET SUMMARY</t>
  </si>
  <si>
    <t>SOCIAL SECURITY CONTRIBUTION</t>
  </si>
  <si>
    <t>RETIREMENT CONTRIBUTION</t>
  </si>
  <si>
    <t>DISABILITY INSURANCE</t>
  </si>
  <si>
    <t>AAPF SALARY CONTINUANCE</t>
  </si>
  <si>
    <t>CCMSA SALARY CONTINUANCE</t>
  </si>
  <si>
    <t>LIFE INSURANCE</t>
  </si>
  <si>
    <t>GROUP HEALTH INSURANCE</t>
  </si>
  <si>
    <t>DENTAL INSURANCE</t>
  </si>
  <si>
    <t>EMPLOYEE ASSISTANCE PROGRAM</t>
  </si>
  <si>
    <t>HEALTH BENEFIT WAIVER</t>
  </si>
  <si>
    <t>TUITION WAIVERS</t>
  </si>
  <si>
    <t>TUITION REIMBURSEMENT - ADMINISTRATIVE/MANAGERIAL</t>
  </si>
  <si>
    <t>TUITION REIMBURSEMENT - FACCM</t>
  </si>
  <si>
    <t>TUITION REIMBURSEMENT - AAPF</t>
  </si>
  <si>
    <t>TUITION REIMBURSEMENT - CCMSA</t>
  </si>
  <si>
    <t>PRESIDENT'S HOUSING ALLOWANCE</t>
  </si>
  <si>
    <t>MCIRA MEMBERSHIP</t>
  </si>
  <si>
    <t>EXECUTIVE HEALTH EXAM</t>
  </si>
  <si>
    <t>MEAL ALLOWANCE</t>
  </si>
  <si>
    <t>TOTAL 9200 SERIES</t>
  </si>
  <si>
    <t>OBJECT CODE: 9200 SERIES</t>
  </si>
  <si>
    <t>FRINGE BENEFITS JUSTIFICATION FORM</t>
  </si>
  <si>
    <t xml:space="preserve">DEPARTMENT:  </t>
  </si>
  <si>
    <t>EMPLOYEE CLASSIFICATION     (AAPF / CCMSA /       MGT SUP / ETC)</t>
  </si>
  <si>
    <t>NUMBER ELIGIBLE</t>
  </si>
  <si>
    <t>9210              FICA</t>
  </si>
  <si>
    <t>9220          PENSION</t>
  </si>
  <si>
    <t>9230               DISABILITY</t>
  </si>
  <si>
    <t>9240          HEALTH</t>
  </si>
  <si>
    <t>9241          DENTAL</t>
  </si>
  <si>
    <t>9293                 MEAL ALLOWANCE</t>
  </si>
  <si>
    <t>OTHER</t>
  </si>
  <si>
    <t>TOTAL</t>
  </si>
  <si>
    <t>9300 SERIES BUDGET SUMMARY</t>
  </si>
  <si>
    <t>FIELD TRIPS (FOR STUDENTS)</t>
  </si>
  <si>
    <t>TELEPHONE</t>
  </si>
  <si>
    <t>POSTAGE</t>
  </si>
  <si>
    <t>PRINTING</t>
  </si>
  <si>
    <t>PRINTING CONTRACTED</t>
  </si>
  <si>
    <t>BINDING</t>
  </si>
  <si>
    <t>NATURAL GAS</t>
  </si>
  <si>
    <t>ADVERTISING</t>
  </si>
  <si>
    <t>ELECTRICAL HEAT AND POWER</t>
  </si>
  <si>
    <t>WATER</t>
  </si>
  <si>
    <t>SEWERAGE</t>
  </si>
  <si>
    <t>WASTE COLLECTION</t>
  </si>
  <si>
    <t>SNOW REMOVAL</t>
  </si>
  <si>
    <t>EQUIPMENT MAINTENANCE AGREEMENT</t>
  </si>
  <si>
    <t>BUILDING AND EQUIPMENT REPAIRS AND SUPPLIES</t>
  </si>
  <si>
    <t>COLLECTION FEES</t>
  </si>
  <si>
    <t>LEGAL FEES</t>
  </si>
  <si>
    <t>AUDIT FEES</t>
  </si>
  <si>
    <t>GENERAL INSURANCE</t>
  </si>
  <si>
    <t>MALPRACTICE INSURANCE</t>
  </si>
  <si>
    <t>INSURANCE LOSS REIMBURSEMENT</t>
  </si>
  <si>
    <t>RENTAL OF FACILITIES</t>
  </si>
  <si>
    <t>RENTAL OF FURNITURE, EQUIPMENT, AND CLOTHING</t>
  </si>
  <si>
    <t>RENTAL OF MOTOR VEHICLES</t>
  </si>
  <si>
    <t>COMPUTER USAGE</t>
  </si>
  <si>
    <t>MORRIS COUNTY MANAGEMENT INFORMATION SERVICES</t>
  </si>
  <si>
    <t>PROFESSIONAL FEES (REIMBURSABLE EXPENSES)</t>
  </si>
  <si>
    <t>PROFESSIONAL FEES (NON-COLLEGE EMPLOYEES)</t>
  </si>
  <si>
    <t>IN-STATE TRAINING AND TRAVEL</t>
  </si>
  <si>
    <t>OUT-OF-STATE TRAINING AND TRAVEL</t>
  </si>
  <si>
    <t>MEMBERSHIPS (OPTIONAL)</t>
  </si>
  <si>
    <t>MEMBERSHIPS (MANDATORY)</t>
  </si>
  <si>
    <t>FREIGHT-OUT (BOOKSTORE ONLY)</t>
  </si>
  <si>
    <t>CREDIT CARD FEES</t>
  </si>
  <si>
    <t>EMPLOYEE DISCOUNTS (BOOKSTORE ONLY)</t>
  </si>
  <si>
    <t>REGISTER OVER/SHORT</t>
  </si>
  <si>
    <t>COPY MACHINE EXPENSE (BOOKSTORE ONLY)</t>
  </si>
  <si>
    <t>STATUTORY FEES</t>
  </si>
  <si>
    <t>SALE ITEM DISCOUNTS (BOOKSTORE ONLY)</t>
  </si>
  <si>
    <t>BANK FEES</t>
  </si>
  <si>
    <t>STUDENT DISCOUNTS</t>
  </si>
  <si>
    <t>STREET SWEEPING</t>
  </si>
  <si>
    <t>PARKING</t>
  </si>
  <si>
    <t>SOFTWARE MAINTENANCE AGREEMENTS</t>
  </si>
  <si>
    <t>ELECTRONIC MEDIA SUBSCRIPTIONS</t>
  </si>
  <si>
    <t>TUITION AND FEES</t>
  </si>
  <si>
    <t>ROOM AND BOARD (GRANTS ONLY)</t>
  </si>
  <si>
    <t>SCHOLARSHIPS</t>
  </si>
  <si>
    <t>ROYALTIES</t>
  </si>
  <si>
    <t>INDIRECT COSTS (GRANTS ONLY)</t>
  </si>
  <si>
    <t>ADMINISTRATIVE COST ALLOWANCE</t>
  </si>
  <si>
    <t>GRANTS</t>
  </si>
  <si>
    <t>POST-SEASON TRAVEL</t>
  </si>
  <si>
    <t>TOTAL 9300 SERIES</t>
  </si>
  <si>
    <t>9300 Summary</t>
  </si>
  <si>
    <t>OBJECT CODE: 9300 SERIES</t>
  </si>
  <si>
    <t>CONTRACTUAL SERVICES JUSTIFICATION FORM</t>
  </si>
  <si>
    <t>OBJECT CODE DESCRIPTION</t>
  </si>
  <si>
    <t>ALLOCATION</t>
  </si>
  <si>
    <t>9400 SERIES BUDGET SUMMARY</t>
  </si>
  <si>
    <t>PRODUCTION STOCK</t>
  </si>
  <si>
    <t>COMPUTER SOFTWARE</t>
  </si>
  <si>
    <t>INSTRUCTIONAL SUPPLIES</t>
  </si>
  <si>
    <t>MEDICAL SUPPLIES</t>
  </si>
  <si>
    <t>ELECTRICAL SUPPLIES</t>
  </si>
  <si>
    <t>HVAC SUPPLIES</t>
  </si>
  <si>
    <t>BUILDING REPAIR SUPPLIES</t>
  </si>
  <si>
    <t>MICROFILM</t>
  </si>
  <si>
    <t>OFFICE SUPPLIES</t>
  </si>
  <si>
    <t>VEHICLE MAINTENANCE AND REPAIR SUPPLIES</t>
  </si>
  <si>
    <t>VEHICLE FUEL</t>
  </si>
  <si>
    <t>LIBRARY BOOKS AND PERIODICALS (LRC ONLY)</t>
  </si>
  <si>
    <t>OTHER BOOKS AND PERIODICALS (EXCLUDING LRC)</t>
  </si>
  <si>
    <t>AUDIO-VISUAL</t>
  </si>
  <si>
    <t>FOOD</t>
  </si>
  <si>
    <t>GROUNDS SUPPLIES</t>
  </si>
  <si>
    <t>CUSTODIAL SUPPLIES</t>
  </si>
  <si>
    <t>HEATING OIL</t>
  </si>
  <si>
    <t>CLOTHING AND FOOTWEAR</t>
  </si>
  <si>
    <t>WAREHOUSE INVENTORY (PURCHASING ONLY)</t>
  </si>
  <si>
    <t>RENTAL TEXTBOOKS (BOOKSTORE ONLY)</t>
  </si>
  <si>
    <t>PHONE CARDS (BOOKSTORE ONLY)</t>
  </si>
  <si>
    <t>NEW TEXTBOOKS (FOR RESALE)</t>
  </si>
  <si>
    <t>USED TEXTBOOKS (FOR RESALE)</t>
  </si>
  <si>
    <t>COST OF GOODS: STATIONERY</t>
  </si>
  <si>
    <t>COST OF GOODS: CLOTHING/NON-TAXABLE</t>
  </si>
  <si>
    <t>COST OF GOODS: GIFTS</t>
  </si>
  <si>
    <t>COST OF GOODS: GENERAL SUPPLIES (FOR RESALE)</t>
  </si>
  <si>
    <t>COST OF GOODS: TRADE BOOKS (FOR RESALE)</t>
  </si>
  <si>
    <t>COST OF GOODS: GROCERY TAXABLE</t>
  </si>
  <si>
    <t>COST OF GOODS: NON-TEXT COURSE MATERIALS</t>
  </si>
  <si>
    <t>COST OF GOODS: FREIGHT-IN</t>
  </si>
  <si>
    <t>STIPENDS (STUDENTS)</t>
  </si>
  <si>
    <t>ATHLETIC SUPPLIES</t>
  </si>
  <si>
    <t>PROMOTIONAL, GIFT, AND RECOGNITION ITEMS</t>
  </si>
  <si>
    <t>PREMIUMS</t>
  </si>
  <si>
    <t>TICKETS FOR RESALE</t>
  </si>
  <si>
    <t>LIQUID PROPANE FUEL</t>
  </si>
  <si>
    <t>POOL SUPPLIES</t>
  </si>
  <si>
    <t>LIBRARY PERIODICALS (LRC ONLY)</t>
  </si>
  <si>
    <t>COMPUTER EQUIPMENT (NON-CAPITAL)</t>
  </si>
  <si>
    <t>FURNISHINGS &amp; EQUIPMENT (NON-CAPITAL)</t>
  </si>
  <si>
    <t>TOTAL 9400 SERIES</t>
  </si>
  <si>
    <t>OBJECT CODE: 9400 SERIES</t>
  </si>
  <si>
    <t>9500 SERIES BUDGET SUMMARY</t>
  </si>
  <si>
    <t>FURNITURE AND FIXTURES (ADDITIONAL)</t>
  </si>
  <si>
    <t>OFFICE MACHINES (ADDITIONAL)</t>
  </si>
  <si>
    <t>SERVERS &amp; NETWORK EQUIPMENT &amp; SOFTWARE (ADDITIONAL)</t>
  </si>
  <si>
    <t>AUTOMOTIVE VEHICLES (ADDITIONAL)</t>
  </si>
  <si>
    <t>TOOLS AND MACHINERY (ADDITIONAL)</t>
  </si>
  <si>
    <t>MINOR PIECES OF EQUIPMENT (ADDITIONAL)</t>
  </si>
  <si>
    <t>PERSONAL COMPUTERS, PRINTERS, &amp; PERIPHERALS (ADDITIONAL)</t>
  </si>
  <si>
    <t xml:space="preserve">PERSONAL COMPUTERS, PRINTERS, &amp; PERIPHERALS </t>
  </si>
  <si>
    <t xml:space="preserve">      (INSTRUCTIONAL/ADDITIONAL)</t>
  </si>
  <si>
    <t>INSTRUCTIONAL EQUIPMENT (ADDITIONAL)</t>
  </si>
  <si>
    <t>FURNITURE AND FIXTURES (REPLACEMENT)</t>
  </si>
  <si>
    <t>OFFICE MACHINES (REPLACEMENT)</t>
  </si>
  <si>
    <t>SERVERS &amp; NETWORK EQUIPMENT &amp; SOFTWARE (REPLACEMENT)</t>
  </si>
  <si>
    <t>AUTOMOTIVE VEHICLES (REPLACEMENT)</t>
  </si>
  <si>
    <t>TOOLS AND MACHINERY (REPLACEMENT)</t>
  </si>
  <si>
    <t>MINOR PIECES OF EQUIPMENT (REPLACEMENT)</t>
  </si>
  <si>
    <t>PERSONAL COMPUTERS, PRINTERS, &amp; PERIPHERALS</t>
  </si>
  <si>
    <t xml:space="preserve">      (REPLACEMENT)</t>
  </si>
  <si>
    <t xml:space="preserve">      (INSTRUCTIONAL/REPLACEMENT)</t>
  </si>
  <si>
    <t>INSTRUCTIONAL EQUIPMENT (REPLACEMENT)</t>
  </si>
  <si>
    <t>MINOR CONSTRUCTION AND RENOVATIONS</t>
  </si>
  <si>
    <t>CONSTRUCTION AND RENOVATIONS</t>
  </si>
  <si>
    <t>TOTAL 9500 SERIES</t>
  </si>
  <si>
    <t>OBJECT CODE: 9500 SERIES</t>
  </si>
  <si>
    <t>9600 SERIES BUDGET SUMMARY</t>
  </si>
  <si>
    <t>SALARIES AND WAGES CONTINGENCY</t>
  </si>
  <si>
    <t>FRINGE BENEFITS CONTINGENCY</t>
  </si>
  <si>
    <t>CONTRACTUAL SERVICES CONTINGENCY</t>
  </si>
  <si>
    <t>MATERIALS AND SUPPLIES CONTINGENCY</t>
  </si>
  <si>
    <t>MINOR CAPITAL CONTINGENCY</t>
  </si>
  <si>
    <t>MISCELLANEOUS CONTINGENCY</t>
  </si>
  <si>
    <t>TOTAL 9600 SERIES</t>
  </si>
  <si>
    <t>OBJECT CODE: 9600 SERIES</t>
  </si>
  <si>
    <t>DEPARTMENT BUDGET FORM</t>
  </si>
  <si>
    <t>MATERIALS AND SUPPLIES JUSTIFICATION FORM</t>
  </si>
  <si>
    <t>MINOR CAPITAL JUSTIFICATION FORM</t>
  </si>
  <si>
    <t>CONTINGENCY JUSTIFICATION FORM</t>
  </si>
  <si>
    <t>OTHER TAXABLE FRINGE BENEFITS</t>
  </si>
  <si>
    <t>BUDGET &amp; COMPLIANCE MGR.</t>
  </si>
  <si>
    <t>EXECUTIVE VP, BUSINESS &amp; FINANCE</t>
  </si>
  <si>
    <t>COST OF GOODS: INCLUSIVE ACCESS (BOOKSTORE ONLY)</t>
  </si>
  <si>
    <t>SECRETARIAL/CLERICAL - CASS</t>
  </si>
  <si>
    <t>OVERTIME - SECRETARIAL/CLERICAL - CASS</t>
  </si>
  <si>
    <t>COMP TIME - SECRETARIAL/CLERICAL - CASS</t>
  </si>
  <si>
    <t>FISCAL YEAR 2025-2026</t>
  </si>
  <si>
    <t>INSTRUCTORS - WORKFORCE</t>
  </si>
  <si>
    <t>FACULTY SALARY CONTINUANCE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</si>
</sst>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2">
    <xf numFmtId="0" fontId="0" fillId="0" borderId="0" xfId="0"/>
    <xf numFmtId="0" fontId="0" fillId="0" borderId="2" xfId="0" applyBorder="1"/>
    <xf numFmtId="0" fontId="0" fillId="0" borderId="0" xfId="0" applyAlignment="1">
      <alignment horizontal="right"/>
    </xf>
    <xf numFmtId="0" fontId="0" fillId="1" borderId="3" xfId="0" applyFill="1" applyBorder="1"/>
    <xf numFmtId="0" fontId="0" fillId="1" borderId="3" xfId="0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5" xfId="0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5" fontId="0" fillId="0" borderId="3" xfId="0" applyNumberFormat="1" applyBorder="1" applyAlignment="1">
      <alignment horizontal="right"/>
    </xf>
    <xf numFmtId="5" fontId="0" fillId="0" borderId="4" xfId="0" applyNumberForma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Continuous" vertical="center" wrapText="1"/>
    </xf>
    <xf numFmtId="0" fontId="0" fillId="0" borderId="1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5" fontId="0" fillId="0" borderId="8" xfId="0" applyNumberFormat="1" applyBorder="1" applyAlignment="1">
      <alignment horizontal="right" vertical="top" wrapText="1"/>
    </xf>
    <xf numFmtId="5" fontId="0" fillId="0" borderId="12" xfId="0" applyNumberFormat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5" fontId="0" fillId="0" borderId="6" xfId="0" applyNumberFormat="1" applyBorder="1" applyAlignment="1">
      <alignment horizontal="right"/>
    </xf>
    <xf numFmtId="5" fontId="0" fillId="0" borderId="11" xfId="0" applyNumberFormat="1" applyBorder="1" applyAlignment="1">
      <alignment horizontal="right"/>
    </xf>
    <xf numFmtId="0" fontId="0" fillId="0" borderId="2" xfId="0" applyBorder="1" applyAlignment="1">
      <alignment wrapText="1"/>
    </xf>
    <xf numFmtId="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3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0" fontId="6" fillId="0" borderId="0" xfId="0" applyFont="1"/>
    <xf numFmtId="0" fontId="2" fillId="0" borderId="5" xfId="0" applyFont="1" applyBorder="1"/>
    <xf numFmtId="0" fontId="1" fillId="0" borderId="0" xfId="0" applyFont="1" applyAlignment="1">
      <alignment horizontal="right"/>
    </xf>
    <xf numFmtId="3" fontId="2" fillId="0" borderId="3" xfId="0" applyNumberFormat="1" applyFont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5" fontId="2" fillId="0" borderId="4" xfId="0" applyNumberFormat="1" applyFont="1" applyBorder="1"/>
    <xf numFmtId="0" fontId="2" fillId="0" borderId="0" xfId="0" applyFont="1" applyAlignment="1">
      <alignment horizontal="right"/>
    </xf>
    <xf numFmtId="0" fontId="0" fillId="0" borderId="3" xfId="0" applyBorder="1" applyAlignment="1">
      <alignment horizontal="left" wrapText="1"/>
    </xf>
    <xf numFmtId="0" fontId="3" fillId="0" borderId="0" xfId="0" applyFont="1" applyAlignment="1">
      <alignment horizontal="left"/>
    </xf>
    <xf numFmtId="5" fontId="0" fillId="0" borderId="4" xfId="0" applyNumberFormat="1" applyBorder="1"/>
    <xf numFmtId="5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49" fontId="2" fillId="0" borderId="5" xfId="0" quotePrefix="1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65" fontId="0" fillId="0" borderId="5" xfId="1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wrapText="1"/>
    </xf>
    <xf numFmtId="0" fontId="0" fillId="0" borderId="0" xfId="0" applyAlignment="1" applyProtection="1">
      <alignment vertical="top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165" fontId="6" fillId="0" borderId="5" xfId="1" applyNumberFormat="1" applyFont="1" applyBorder="1" applyAlignment="1" applyProtection="1">
      <alignment horizontal="right" wrapText="1"/>
      <protection locked="0"/>
    </xf>
    <xf numFmtId="165" fontId="6" fillId="0" borderId="3" xfId="1" applyNumberFormat="1" applyFont="1" applyBorder="1" applyAlignment="1" applyProtection="1">
      <alignment horizontal="right" wrapText="1"/>
      <protection locked="0"/>
    </xf>
    <xf numFmtId="165" fontId="6" fillId="0" borderId="3" xfId="1" applyNumberFormat="1" applyFont="1" applyBorder="1" applyAlignment="1" applyProtection="1">
      <alignment horizontal="right"/>
      <protection locked="0"/>
    </xf>
    <xf numFmtId="165" fontId="6" fillId="0" borderId="0" xfId="1" applyNumberFormat="1" applyFont="1" applyProtection="1"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5" fontId="0" fillId="0" borderId="8" xfId="0" applyNumberFormat="1" applyBorder="1" applyAlignment="1" applyProtection="1">
      <alignment horizontal="right" vertical="top" wrapText="1"/>
      <protection locked="0"/>
    </xf>
    <xf numFmtId="5" fontId="0" fillId="0" borderId="12" xfId="0" applyNumberFormat="1" applyBorder="1" applyAlignment="1" applyProtection="1">
      <alignment horizontal="right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center" vertical="center"/>
    </xf>
    <xf numFmtId="165" fontId="0" fillId="0" borderId="3" xfId="1" applyNumberFormat="1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5" fontId="0" fillId="0" borderId="8" xfId="1" applyNumberFormat="1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5" fontId="0" fillId="0" borderId="10" xfId="1" applyNumberFormat="1" applyFont="1" applyBorder="1" applyAlignment="1" applyProtection="1">
      <alignment horizontal="right" vertical="top" wrapText="1"/>
      <protection locked="0"/>
    </xf>
    <xf numFmtId="5" fontId="0" fillId="0" borderId="17" xfId="1" applyNumberFormat="1" applyFont="1" applyBorder="1" applyAlignment="1" applyProtection="1">
      <alignment horizontal="right" vertical="top" wrapText="1"/>
      <protection locked="0"/>
    </xf>
    <xf numFmtId="0" fontId="0" fillId="0" borderId="0" xfId="0" applyAlignment="1">
      <alignment vertical="top"/>
    </xf>
    <xf numFmtId="5" fontId="0" fillId="0" borderId="3" xfId="0" applyNumberFormat="1" applyBorder="1" applyAlignment="1" applyProtection="1">
      <alignment horizontal="right"/>
      <protection locked="0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7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5" fontId="0" fillId="0" borderId="2" xfId="1" applyNumberFormat="1" applyFont="1" applyBorder="1" applyAlignment="1" applyProtection="1">
      <alignment horizontal="right" vertical="top" wrapText="1"/>
      <protection locked="0"/>
    </xf>
    <xf numFmtId="5" fontId="2" fillId="0" borderId="2" xfId="1" applyNumberFormat="1" applyFont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7" xfId="0" applyFont="1" applyBorder="1" applyAlignment="1">
      <alignment horizontal="centerContinuous" vertical="center" wrapText="1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5" fontId="2" fillId="0" borderId="2" xfId="0" applyNumberFormat="1" applyFont="1" applyBorder="1" applyAlignment="1" applyProtection="1">
      <alignment horizontal="right" vertical="top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/>
    <xf numFmtId="0" fontId="1" fillId="3" borderId="1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2" fillId="0" borderId="0" xfId="0" applyFont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0" fontId="3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165" fontId="0" fillId="0" borderId="14" xfId="1" applyNumberFormat="1" applyFont="1" applyBorder="1" applyAlignment="1" applyProtection="1">
      <alignment horizontal="right"/>
      <protection locked="0"/>
    </xf>
    <xf numFmtId="165" fontId="0" fillId="0" borderId="5" xfId="1" applyNumberFormat="1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view="pageLayout" zoomScaleNormal="100" workbookViewId="0">
      <selection activeCell="B6" sqref="B6:C6"/>
    </sheetView>
  </sheetViews>
  <sheetFormatPr defaultRowHeight="12.75" x14ac:dyDescent="0.2"/>
  <cols>
    <col min="1" max="1" width="22" customWidth="1"/>
    <col min="2" max="2" width="8.85546875" customWidth="1"/>
    <col min="3" max="3" width="25.28515625" customWidth="1"/>
    <col min="4" max="4" width="6.42578125" customWidth="1"/>
    <col min="5" max="5" width="22.140625" customWidth="1"/>
    <col min="6" max="6" width="37.5703125" customWidth="1"/>
  </cols>
  <sheetData>
    <row r="1" spans="1:6" ht="18.75" customHeight="1" x14ac:dyDescent="0.2">
      <c r="A1" s="128" t="s">
        <v>0</v>
      </c>
      <c r="B1" s="129"/>
      <c r="C1" s="130"/>
      <c r="E1" s="122" t="s">
        <v>1</v>
      </c>
      <c r="F1" s="123"/>
    </row>
    <row r="2" spans="1:6" ht="33" customHeight="1" x14ac:dyDescent="0.2">
      <c r="A2" s="131" t="s">
        <v>233</v>
      </c>
      <c r="B2" s="132"/>
      <c r="C2" s="133"/>
      <c r="E2" s="100" t="s">
        <v>238</v>
      </c>
      <c r="F2" s="1"/>
    </row>
    <row r="3" spans="1:6" ht="33" customHeight="1" x14ac:dyDescent="0.2">
      <c r="A3" s="134" t="s">
        <v>244</v>
      </c>
      <c r="B3" s="135"/>
      <c r="C3" s="136"/>
      <c r="E3" s="101" t="s">
        <v>239</v>
      </c>
      <c r="F3" s="1"/>
    </row>
    <row r="4" spans="1:6" ht="5.25" customHeight="1" x14ac:dyDescent="0.2"/>
    <row r="5" spans="1:6" ht="21.2" customHeight="1" x14ac:dyDescent="0.2">
      <c r="A5" s="7" t="s">
        <v>5</v>
      </c>
      <c r="B5" s="141"/>
      <c r="C5" s="141"/>
      <c r="D5" s="126" t="s">
        <v>14</v>
      </c>
      <c r="E5" s="126"/>
      <c r="F5" s="71"/>
    </row>
    <row r="6" spans="1:6" ht="22.5" customHeight="1" x14ac:dyDescent="0.2">
      <c r="A6" s="7" t="s">
        <v>6</v>
      </c>
      <c r="B6" s="142"/>
      <c r="C6" s="142"/>
      <c r="D6" s="47"/>
      <c r="E6" s="47" t="s">
        <v>4</v>
      </c>
      <c r="F6" s="72"/>
    </row>
    <row r="7" spans="1:6" ht="12.75" customHeight="1" x14ac:dyDescent="0.2">
      <c r="D7" s="2"/>
      <c r="E7" s="2"/>
    </row>
    <row r="8" spans="1:6" s="3" customFormat="1" ht="5.45" customHeight="1" x14ac:dyDescent="0.2">
      <c r="D8" s="4"/>
      <c r="E8" s="4"/>
    </row>
    <row r="9" spans="1:6" ht="18" customHeight="1" x14ac:dyDescent="0.2">
      <c r="B9" s="124" t="s">
        <v>7</v>
      </c>
      <c r="C9" s="127"/>
      <c r="E9" s="63" t="s">
        <v>2</v>
      </c>
    </row>
    <row r="10" spans="1:6" ht="15" customHeight="1" x14ac:dyDescent="0.2">
      <c r="B10" s="127"/>
      <c r="C10" s="127"/>
      <c r="E10" s="63" t="s">
        <v>3</v>
      </c>
    </row>
    <row r="11" spans="1:6" ht="5.45" customHeight="1" x14ac:dyDescent="0.2">
      <c r="B11" s="3"/>
      <c r="C11" s="3"/>
      <c r="D11" s="3"/>
      <c r="E11" s="3"/>
    </row>
    <row r="12" spans="1:6" ht="26.25" customHeight="1" x14ac:dyDescent="0.2">
      <c r="B12" s="6">
        <v>9100</v>
      </c>
      <c r="C12" s="138" t="s">
        <v>8</v>
      </c>
      <c r="D12" s="139"/>
      <c r="E12" s="60">
        <f>+'9100 Summary'!E44</f>
        <v>0</v>
      </c>
    </row>
    <row r="13" spans="1:6" ht="26.25" customHeight="1" x14ac:dyDescent="0.2">
      <c r="B13" s="6">
        <v>9200</v>
      </c>
      <c r="C13" s="140" t="s">
        <v>9</v>
      </c>
      <c r="D13" s="121"/>
      <c r="E13" s="14">
        <f>+'9200 Summary'!E30</f>
        <v>0</v>
      </c>
    </row>
    <row r="14" spans="1:6" ht="26.25" customHeight="1" x14ac:dyDescent="0.2">
      <c r="B14" s="6">
        <v>9300</v>
      </c>
      <c r="C14" s="137" t="s">
        <v>10</v>
      </c>
      <c r="D14" s="121"/>
      <c r="E14" s="14">
        <f>+'9300 Summary'!E62</f>
        <v>0</v>
      </c>
    </row>
    <row r="15" spans="1:6" ht="26.25" customHeight="1" x14ac:dyDescent="0.2">
      <c r="B15" s="6">
        <v>9400</v>
      </c>
      <c r="C15" s="137" t="s">
        <v>11</v>
      </c>
      <c r="D15" s="121"/>
      <c r="E15" s="14">
        <f>+'9400 Summary'!E51</f>
        <v>0</v>
      </c>
    </row>
    <row r="16" spans="1:6" ht="26.25" customHeight="1" x14ac:dyDescent="0.2">
      <c r="B16" s="6">
        <v>9500</v>
      </c>
      <c r="C16" s="137" t="s">
        <v>12</v>
      </c>
      <c r="D16" s="121"/>
      <c r="E16" s="14">
        <f>+'9500 Summary'!E33</f>
        <v>0</v>
      </c>
    </row>
    <row r="17" spans="2:5" ht="26.25" customHeight="1" x14ac:dyDescent="0.2">
      <c r="B17" s="6">
        <v>9600</v>
      </c>
      <c r="C17" s="137" t="s">
        <v>13</v>
      </c>
      <c r="D17" s="121"/>
      <c r="E17" s="14">
        <f>+'9600 Summary'!E16</f>
        <v>0</v>
      </c>
    </row>
    <row r="18" spans="2:5" ht="3" customHeight="1" x14ac:dyDescent="0.2">
      <c r="B18" s="121"/>
      <c r="C18" s="121"/>
    </row>
    <row r="19" spans="2:5" ht="23.25" customHeight="1" thickBot="1" x14ac:dyDescent="0.25">
      <c r="B19" s="124" t="s">
        <v>15</v>
      </c>
      <c r="C19" s="124"/>
      <c r="D19" s="125"/>
      <c r="E19" s="5">
        <f>SUM(E11:E18)</f>
        <v>0</v>
      </c>
    </row>
    <row r="20" spans="2:5" ht="15" customHeight="1" thickTop="1" x14ac:dyDescent="0.2"/>
    <row r="21" spans="2:5" ht="15" customHeight="1" x14ac:dyDescent="0.2"/>
  </sheetData>
  <sheetProtection algorithmName="SHA-512" hashValue="VvqnS13gdAqyn7LpRDkUmzEi3Gxmswh4clyq8516VFyl3m+CMSP+DbI/TcL51WenkJtUlZz++5P8n4Lvm1Zxnw==" saltValue="SefOlJQKlRu0vHYm/GM4GA==" spinCount="100000" sheet="1" objects="1" scenarios="1" selectLockedCells="1"/>
  <mergeCells count="16">
    <mergeCell ref="B18:C18"/>
    <mergeCell ref="E1:F1"/>
    <mergeCell ref="B19:D19"/>
    <mergeCell ref="D5:E5"/>
    <mergeCell ref="B9:C10"/>
    <mergeCell ref="A1:C1"/>
    <mergeCell ref="A2:C2"/>
    <mergeCell ref="A3:C3"/>
    <mergeCell ref="C16:D16"/>
    <mergeCell ref="C17:D17"/>
    <mergeCell ref="C14:D14"/>
    <mergeCell ref="C15:D15"/>
    <mergeCell ref="C12:D12"/>
    <mergeCell ref="C13:D13"/>
    <mergeCell ref="B5:C5"/>
    <mergeCell ref="B6:C6"/>
  </mergeCells>
  <phoneticPr fontId="0" type="noConversion"/>
  <pageMargins left="0.75" right="0.75" top="0.75" bottom="0.5" header="0.5" footer="0.25"/>
  <pageSetup orientation="landscape" horizontalDpi="300" verticalDpi="300" r:id="rId1"/>
  <headerFooter alignWithMargins="0">
    <oddFooter>&amp;LRev. 9/2020&amp;R&amp;F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workbookViewId="0">
      <selection activeCell="E10" sqref="E10"/>
    </sheetView>
  </sheetViews>
  <sheetFormatPr defaultRowHeight="12.75" x14ac:dyDescent="0.2"/>
  <cols>
    <col min="1" max="1" width="5.5703125" customWidth="1"/>
    <col min="2" max="2" width="10.85546875" style="6" customWidth="1"/>
    <col min="3" max="3" width="35" customWidth="1"/>
    <col min="4" max="4" width="22.85546875" customWidth="1"/>
    <col min="5" max="5" width="15.42578125" customWidth="1"/>
    <col min="6" max="6" width="6.85546875" customWidth="1"/>
  </cols>
  <sheetData>
    <row r="1" spans="1:5" ht="15.75" customHeight="1" x14ac:dyDescent="0.2">
      <c r="C1" s="143" t="s">
        <v>0</v>
      </c>
      <c r="D1" s="144"/>
    </row>
    <row r="2" spans="1:5" ht="15.75" customHeight="1" x14ac:dyDescent="0.2">
      <c r="C2" s="145" t="s">
        <v>16</v>
      </c>
      <c r="D2" s="146"/>
    </row>
    <row r="3" spans="1:5" ht="15.75" customHeight="1" x14ac:dyDescent="0.2">
      <c r="C3" s="147" t="str">
        <f>+'Dept Control'!A3</f>
        <v>FISCAL YEAR 2025-2026</v>
      </c>
      <c r="D3" s="148"/>
    </row>
    <row r="4" spans="1:5" ht="14.25" customHeight="1" x14ac:dyDescent="0.2"/>
    <row r="5" spans="1:5" ht="18" customHeight="1" x14ac:dyDescent="0.2">
      <c r="A5" s="9" t="s">
        <v>5</v>
      </c>
      <c r="C5" s="66">
        <f>+'Dept Control'!B5</f>
        <v>0</v>
      </c>
      <c r="D5" s="11" t="s">
        <v>6</v>
      </c>
      <c r="E5" s="68">
        <f>+'Dept Control'!B6</f>
        <v>0</v>
      </c>
    </row>
    <row r="6" spans="1:5" ht="15" customHeight="1" x14ac:dyDescent="0.2"/>
    <row r="7" spans="1:5" ht="27.2" customHeight="1" x14ac:dyDescent="0.2">
      <c r="A7" s="12"/>
      <c r="B7" s="12" t="s">
        <v>7</v>
      </c>
      <c r="C7" s="12" t="s">
        <v>17</v>
      </c>
      <c r="D7" s="12"/>
      <c r="E7" s="12" t="s">
        <v>18</v>
      </c>
    </row>
    <row r="8" spans="1:5" ht="9.75" customHeight="1" x14ac:dyDescent="0.2">
      <c r="E8" s="13"/>
    </row>
    <row r="9" spans="1:5" ht="16.5" customHeight="1" x14ac:dyDescent="0.2">
      <c r="B9" s="6">
        <v>9110</v>
      </c>
      <c r="C9" t="s">
        <v>19</v>
      </c>
      <c r="E9" s="73"/>
    </row>
    <row r="10" spans="1:5" ht="16.5" customHeight="1" x14ac:dyDescent="0.2">
      <c r="B10" s="6">
        <v>9111</v>
      </c>
      <c r="C10" t="s">
        <v>241</v>
      </c>
      <c r="E10" s="73"/>
    </row>
    <row r="11" spans="1:5" ht="16.5" customHeight="1" x14ac:dyDescent="0.2">
      <c r="B11" s="6">
        <v>9112</v>
      </c>
      <c r="C11" t="s">
        <v>20</v>
      </c>
      <c r="E11" s="73"/>
    </row>
    <row r="12" spans="1:5" ht="16.5" customHeight="1" x14ac:dyDescent="0.2">
      <c r="B12" s="6">
        <v>9113</v>
      </c>
      <c r="C12" t="s">
        <v>242</v>
      </c>
      <c r="E12" s="73"/>
    </row>
    <row r="13" spans="1:5" ht="16.5" customHeight="1" x14ac:dyDescent="0.2">
      <c r="B13" s="6">
        <v>9114</v>
      </c>
      <c r="C13" t="s">
        <v>243</v>
      </c>
      <c r="E13" s="73"/>
    </row>
    <row r="14" spans="1:5" ht="16.5" customHeight="1" x14ac:dyDescent="0.2">
      <c r="B14" s="6">
        <v>9120</v>
      </c>
      <c r="C14" t="s">
        <v>21</v>
      </c>
      <c r="E14" s="73"/>
    </row>
    <row r="15" spans="1:5" ht="16.5" customHeight="1" x14ac:dyDescent="0.2">
      <c r="B15" s="6">
        <v>9121</v>
      </c>
      <c r="C15" t="s">
        <v>22</v>
      </c>
      <c r="E15" s="73"/>
    </row>
    <row r="16" spans="1:5" ht="16.5" customHeight="1" x14ac:dyDescent="0.2">
      <c r="B16" s="6">
        <v>9122</v>
      </c>
      <c r="C16" t="s">
        <v>23</v>
      </c>
      <c r="E16" s="73"/>
    </row>
    <row r="17" spans="2:5" ht="16.5" customHeight="1" x14ac:dyDescent="0.2">
      <c r="B17" s="6">
        <v>9123</v>
      </c>
      <c r="C17" t="s">
        <v>24</v>
      </c>
      <c r="E17" s="73"/>
    </row>
    <row r="18" spans="2:5" ht="16.5" customHeight="1" x14ac:dyDescent="0.2">
      <c r="B18" s="6">
        <v>9124</v>
      </c>
      <c r="C18" t="s">
        <v>25</v>
      </c>
      <c r="E18" s="73"/>
    </row>
    <row r="19" spans="2:5" ht="16.5" customHeight="1" x14ac:dyDescent="0.2">
      <c r="B19" s="6">
        <v>9125</v>
      </c>
      <c r="C19" t="s">
        <v>26</v>
      </c>
      <c r="E19" s="73"/>
    </row>
    <row r="20" spans="2:5" ht="16.5" customHeight="1" x14ac:dyDescent="0.2">
      <c r="B20" s="6">
        <v>9126</v>
      </c>
      <c r="C20" t="s">
        <v>27</v>
      </c>
      <c r="E20" s="73"/>
    </row>
    <row r="21" spans="2:5" ht="16.5" customHeight="1" x14ac:dyDescent="0.2">
      <c r="B21" s="6">
        <v>9130</v>
      </c>
      <c r="C21" t="s">
        <v>28</v>
      </c>
      <c r="E21" s="73"/>
    </row>
    <row r="22" spans="2:5" ht="16.5" customHeight="1" x14ac:dyDescent="0.2">
      <c r="B22" s="6">
        <v>9131</v>
      </c>
      <c r="C22" t="s">
        <v>29</v>
      </c>
      <c r="E22" s="73"/>
    </row>
    <row r="23" spans="2:5" ht="16.5" customHeight="1" x14ac:dyDescent="0.2">
      <c r="B23" s="6">
        <v>9132</v>
      </c>
      <c r="C23" t="s">
        <v>30</v>
      </c>
      <c r="E23" s="73"/>
    </row>
    <row r="24" spans="2:5" ht="16.5" customHeight="1" x14ac:dyDescent="0.2">
      <c r="B24" s="6">
        <v>9133</v>
      </c>
      <c r="C24" t="s">
        <v>31</v>
      </c>
      <c r="E24" s="73"/>
    </row>
    <row r="25" spans="2:5" ht="16.5" customHeight="1" x14ac:dyDescent="0.2">
      <c r="B25" s="6">
        <v>9134</v>
      </c>
      <c r="C25" t="s">
        <v>32</v>
      </c>
      <c r="E25" s="73"/>
    </row>
    <row r="26" spans="2:5" ht="16.5" customHeight="1" x14ac:dyDescent="0.2">
      <c r="B26" s="6">
        <v>9135</v>
      </c>
      <c r="C26" t="s">
        <v>33</v>
      </c>
      <c r="E26" s="73"/>
    </row>
    <row r="27" spans="2:5" ht="16.5" customHeight="1" x14ac:dyDescent="0.2">
      <c r="B27" s="6">
        <v>9140</v>
      </c>
      <c r="C27" t="s">
        <v>34</v>
      </c>
      <c r="E27" s="73"/>
    </row>
    <row r="28" spans="2:5" ht="16.5" customHeight="1" x14ac:dyDescent="0.2">
      <c r="B28" s="6">
        <v>9141</v>
      </c>
      <c r="C28" t="s">
        <v>35</v>
      </c>
      <c r="E28" s="73"/>
    </row>
    <row r="29" spans="2:5" ht="16.5" customHeight="1" x14ac:dyDescent="0.2">
      <c r="B29" s="6">
        <v>9142</v>
      </c>
      <c r="C29" t="s">
        <v>36</v>
      </c>
      <c r="E29" s="73"/>
    </row>
    <row r="30" spans="2:5" ht="16.5" customHeight="1" x14ac:dyDescent="0.2">
      <c r="B30" s="6">
        <v>9143</v>
      </c>
      <c r="C30" t="s">
        <v>37</v>
      </c>
      <c r="E30" s="73"/>
    </row>
    <row r="31" spans="2:5" ht="16.5" customHeight="1" x14ac:dyDescent="0.2">
      <c r="B31" s="6">
        <v>9144</v>
      </c>
      <c r="C31" t="s">
        <v>38</v>
      </c>
      <c r="E31" s="73"/>
    </row>
    <row r="32" spans="2:5" ht="16.5" customHeight="1" x14ac:dyDescent="0.2">
      <c r="B32" s="6">
        <v>9145</v>
      </c>
      <c r="C32" t="s">
        <v>39</v>
      </c>
      <c r="E32" s="73"/>
    </row>
    <row r="33" spans="1:5" ht="16.5" customHeight="1" x14ac:dyDescent="0.2">
      <c r="B33" s="6">
        <v>9150</v>
      </c>
      <c r="C33" t="s">
        <v>245</v>
      </c>
      <c r="E33" s="73"/>
    </row>
    <row r="34" spans="1:5" ht="16.5" customHeight="1" x14ac:dyDescent="0.2">
      <c r="B34" s="6">
        <v>9160</v>
      </c>
      <c r="C34" t="s">
        <v>40</v>
      </c>
      <c r="E34" s="73"/>
    </row>
    <row r="35" spans="1:5" ht="16.5" customHeight="1" x14ac:dyDescent="0.2">
      <c r="B35" s="6">
        <v>9161</v>
      </c>
      <c r="C35" t="s">
        <v>41</v>
      </c>
      <c r="E35" s="73"/>
    </row>
    <row r="36" spans="1:5" ht="16.5" customHeight="1" x14ac:dyDescent="0.2">
      <c r="B36" s="6">
        <v>9162</v>
      </c>
      <c r="C36" t="s">
        <v>42</v>
      </c>
      <c r="E36" s="73"/>
    </row>
    <row r="37" spans="1:5" ht="16.5" customHeight="1" x14ac:dyDescent="0.2">
      <c r="B37" s="6">
        <v>9163</v>
      </c>
      <c r="C37" t="s">
        <v>43</v>
      </c>
      <c r="E37" s="73"/>
    </row>
    <row r="38" spans="1:5" ht="16.5" customHeight="1" x14ac:dyDescent="0.2">
      <c r="B38" s="6">
        <v>9164</v>
      </c>
      <c r="C38" t="s">
        <v>44</v>
      </c>
      <c r="E38" s="73"/>
    </row>
    <row r="39" spans="1:5" ht="16.5" customHeight="1" x14ac:dyDescent="0.2">
      <c r="B39" s="6">
        <v>9165</v>
      </c>
      <c r="C39" t="s">
        <v>45</v>
      </c>
      <c r="E39" s="73"/>
    </row>
    <row r="40" spans="1:5" ht="16.5" customHeight="1" x14ac:dyDescent="0.2">
      <c r="B40" s="6">
        <v>9170</v>
      </c>
      <c r="C40" t="s">
        <v>46</v>
      </c>
      <c r="E40" s="73"/>
    </row>
    <row r="41" spans="1:5" ht="16.5" customHeight="1" x14ac:dyDescent="0.2">
      <c r="B41" s="6">
        <v>9171</v>
      </c>
      <c r="C41" t="s">
        <v>47</v>
      </c>
      <c r="E41" s="73"/>
    </row>
    <row r="42" spans="1:5" ht="16.5" customHeight="1" x14ac:dyDescent="0.2">
      <c r="B42" s="6">
        <v>9172</v>
      </c>
      <c r="C42" t="s">
        <v>48</v>
      </c>
      <c r="E42" s="73"/>
    </row>
    <row r="43" spans="1:5" ht="3.75" customHeight="1" x14ac:dyDescent="0.2">
      <c r="E43" s="2"/>
    </row>
    <row r="44" spans="1:5" ht="17.25" customHeight="1" thickBot="1" x14ac:dyDescent="0.25">
      <c r="D44" s="9" t="s">
        <v>49</v>
      </c>
      <c r="E44" s="15">
        <f>SUM(E8:E43)</f>
        <v>0</v>
      </c>
    </row>
    <row r="45" spans="1:5" ht="13.5" thickTop="1" x14ac:dyDescent="0.2">
      <c r="A45" t="s">
        <v>50</v>
      </c>
    </row>
  </sheetData>
  <sheetProtection algorithmName="SHA-512" hashValue="YuPWGzKIwC6//37IB1JSVSanAzKBXm+KBJd8y9e859TaBg6u6ZszjADpU2mvcgt3KrutmBiixlpaRT+aCmKkzA==" saltValue="ISX8dogRxcj2odA8Sbinkg==" spinCount="100000" sheet="1" objects="1" scenarios="1" selectLockedCells="1"/>
  <mergeCells count="3">
    <mergeCell ref="C1:D1"/>
    <mergeCell ref="C2:D2"/>
    <mergeCell ref="C3:D3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31"/>
  <sheetViews>
    <sheetView workbookViewId="0">
      <selection activeCell="A12" sqref="A12:XFD12"/>
    </sheetView>
  </sheetViews>
  <sheetFormatPr defaultColWidth="9.140625" defaultRowHeight="12.75" x14ac:dyDescent="0.2"/>
  <cols>
    <col min="1" max="1" width="16.5703125" style="2" customWidth="1"/>
    <col min="2" max="2" width="6.28515625" style="2" customWidth="1"/>
    <col min="3" max="3" width="29.28515625" style="6" customWidth="1"/>
    <col min="4" max="4" width="14.7109375" style="6" customWidth="1"/>
    <col min="5" max="5" width="16" customWidth="1"/>
    <col min="6" max="6" width="46" style="21" customWidth="1"/>
  </cols>
  <sheetData>
    <row r="1" spans="1:10" ht="21" customHeight="1" x14ac:dyDescent="0.2">
      <c r="A1" s="16"/>
      <c r="B1" s="16"/>
      <c r="C1" s="17"/>
      <c r="D1" s="18" t="s">
        <v>0</v>
      </c>
      <c r="E1" s="19"/>
      <c r="F1" s="20"/>
    </row>
    <row r="2" spans="1:10" ht="21" customHeight="1" x14ac:dyDescent="0.2">
      <c r="A2" s="16"/>
      <c r="B2" s="16"/>
      <c r="C2" s="17"/>
      <c r="D2" s="18" t="s">
        <v>51</v>
      </c>
      <c r="E2" s="19"/>
      <c r="F2" s="20"/>
    </row>
    <row r="3" spans="1:10" ht="21" customHeight="1" x14ac:dyDescent="0.2">
      <c r="A3" s="16"/>
      <c r="B3" s="16"/>
      <c r="C3" s="17"/>
      <c r="D3" s="18" t="s">
        <v>52</v>
      </c>
      <c r="E3" s="19"/>
      <c r="F3" s="20"/>
    </row>
    <row r="4" spans="1:10" ht="21" customHeight="1" x14ac:dyDescent="0.2">
      <c r="A4" s="16"/>
      <c r="B4" s="16"/>
      <c r="C4" s="17"/>
      <c r="D4" s="18" t="str">
        <f>+'Dept Control'!A3</f>
        <v>FISCAL YEAR 2025-2026</v>
      </c>
      <c r="E4" s="19"/>
      <c r="F4" s="20"/>
    </row>
    <row r="5" spans="1:10" ht="22.5" customHeight="1" x14ac:dyDescent="0.2">
      <c r="A5" s="9" t="s">
        <v>5</v>
      </c>
      <c r="B5" s="149">
        <f>+'Dept Control'!B5:C5</f>
        <v>0</v>
      </c>
      <c r="C5" s="149"/>
      <c r="D5"/>
      <c r="E5" s="47" t="s">
        <v>6</v>
      </c>
      <c r="F5" s="75">
        <f>+'Dept Control'!B6</f>
        <v>0</v>
      </c>
    </row>
    <row r="6" spans="1:10" ht="12.75" customHeight="1" x14ac:dyDescent="0.2">
      <c r="B6" s="6"/>
      <c r="C6"/>
      <c r="D6"/>
    </row>
    <row r="7" spans="1:10" ht="29.25" customHeight="1" x14ac:dyDescent="0.2">
      <c r="A7" s="105" t="s">
        <v>54</v>
      </c>
      <c r="B7" s="112" t="s">
        <v>55</v>
      </c>
      <c r="C7" s="106" t="s">
        <v>56</v>
      </c>
      <c r="D7" s="113" t="s">
        <v>57</v>
      </c>
      <c r="E7" s="112" t="s">
        <v>58</v>
      </c>
      <c r="F7" s="114" t="s">
        <v>59</v>
      </c>
    </row>
    <row r="8" spans="1:10" s="76" customFormat="1" ht="84" customHeight="1" x14ac:dyDescent="0.2">
      <c r="A8" s="115"/>
      <c r="B8" s="115"/>
      <c r="C8" s="116"/>
      <c r="D8" s="115"/>
      <c r="E8" s="117"/>
      <c r="F8" s="118"/>
      <c r="I8" s="120"/>
      <c r="J8" s="120"/>
    </row>
    <row r="9" spans="1:10" s="76" customFormat="1" ht="72" customHeight="1" x14ac:dyDescent="0.2">
      <c r="A9" s="115"/>
      <c r="B9" s="115"/>
      <c r="C9" s="116"/>
      <c r="D9" s="115"/>
      <c r="E9" s="117"/>
      <c r="F9" s="118"/>
      <c r="H9" s="120"/>
      <c r="I9" s="120"/>
      <c r="J9" s="120"/>
    </row>
    <row r="10" spans="1:10" s="76" customFormat="1" ht="72" customHeight="1" x14ac:dyDescent="0.2">
      <c r="A10" s="115"/>
      <c r="B10" s="115"/>
      <c r="C10" s="116"/>
      <c r="D10" s="115"/>
      <c r="E10" s="117"/>
      <c r="F10" s="118"/>
      <c r="H10" s="120"/>
      <c r="I10" s="120"/>
      <c r="J10" s="120"/>
    </row>
    <row r="11" spans="1:10" s="76" customFormat="1" ht="70.5" customHeight="1" x14ac:dyDescent="0.2">
      <c r="A11" s="115"/>
      <c r="B11" s="115"/>
      <c r="C11" s="116"/>
      <c r="D11" s="115"/>
      <c r="E11" s="117"/>
      <c r="F11" s="116"/>
      <c r="G11" s="120"/>
      <c r="I11" s="120"/>
      <c r="J11" s="120"/>
    </row>
    <row r="12" spans="1:10" s="76" customFormat="1" ht="57" customHeight="1" x14ac:dyDescent="0.2">
      <c r="A12" s="115"/>
      <c r="B12" s="115"/>
      <c r="C12" s="116"/>
      <c r="D12" s="115"/>
      <c r="E12" s="117"/>
      <c r="F12" s="116"/>
    </row>
    <row r="13" spans="1:10" s="103" customFormat="1" ht="50.25" customHeight="1" x14ac:dyDescent="0.2">
      <c r="A13" s="104"/>
      <c r="B13" s="104"/>
      <c r="C13" s="104"/>
      <c r="D13" s="119"/>
      <c r="E13" s="104"/>
      <c r="F13" s="104"/>
    </row>
    <row r="14" spans="1:10" s="103" customFormat="1" ht="61.5" customHeight="1" x14ac:dyDescent="0.2">
      <c r="A14" s="104"/>
      <c r="B14" s="104"/>
      <c r="C14" s="104"/>
      <c r="D14" s="119"/>
      <c r="E14" s="104"/>
      <c r="F14" s="104"/>
    </row>
    <row r="15" spans="1:10" s="103" customFormat="1" ht="54.75" customHeight="1" x14ac:dyDescent="0.2">
      <c r="A15" s="104"/>
      <c r="B15" s="104"/>
      <c r="C15" s="104"/>
      <c r="D15" s="104"/>
      <c r="E15" s="104"/>
      <c r="F15" s="104"/>
    </row>
    <row r="16" spans="1:10" s="103" customFormat="1" ht="47.25" customHeight="1" x14ac:dyDescent="0.2">
      <c r="A16" s="104"/>
      <c r="B16" s="104"/>
      <c r="C16" s="104"/>
      <c r="D16" s="104"/>
      <c r="E16" s="104"/>
      <c r="F16" s="104"/>
    </row>
    <row r="17" spans="1:6" s="103" customFormat="1" ht="22.5" customHeight="1" x14ac:dyDescent="0.2">
      <c r="A17" s="104"/>
      <c r="B17" s="104"/>
      <c r="C17" s="104"/>
      <c r="D17" s="104"/>
      <c r="E17" s="104"/>
      <c r="F17" s="104"/>
    </row>
    <row r="18" spans="1:6" s="103" customFormat="1" ht="22.5" customHeight="1" x14ac:dyDescent="0.2">
      <c r="A18" s="104"/>
      <c r="B18" s="104"/>
      <c r="C18" s="104"/>
      <c r="D18" s="104"/>
      <c r="E18" s="104"/>
      <c r="F18" s="104"/>
    </row>
    <row r="19" spans="1:6" s="103" customFormat="1" ht="22.5" customHeight="1" x14ac:dyDescent="0.2">
      <c r="A19" s="104"/>
      <c r="B19" s="104"/>
      <c r="C19" s="104"/>
      <c r="D19" s="104"/>
      <c r="E19" s="104"/>
      <c r="F19" s="104"/>
    </row>
    <row r="20" spans="1:6" s="103" customFormat="1" ht="22.5" customHeight="1" x14ac:dyDescent="0.2">
      <c r="A20" s="104"/>
      <c r="B20" s="104"/>
      <c r="C20" s="104"/>
      <c r="D20" s="104"/>
      <c r="E20" s="104"/>
      <c r="F20" s="104"/>
    </row>
    <row r="21" spans="1:6" s="103" customFormat="1" ht="22.5" customHeight="1" x14ac:dyDescent="0.2">
      <c r="A21" s="104"/>
      <c r="B21" s="104"/>
      <c r="C21" s="104"/>
      <c r="D21" s="104"/>
      <c r="E21" s="104"/>
      <c r="F21" s="104"/>
    </row>
    <row r="22" spans="1:6" s="103" customFormat="1" ht="22.5" customHeight="1" x14ac:dyDescent="0.2">
      <c r="A22" s="104"/>
      <c r="B22" s="104"/>
      <c r="C22" s="104"/>
      <c r="D22" s="104"/>
      <c r="E22" s="104"/>
      <c r="F22" s="104"/>
    </row>
    <row r="23" spans="1:6" s="103" customFormat="1" ht="22.5" customHeight="1" x14ac:dyDescent="0.2">
      <c r="A23" s="104"/>
      <c r="B23" s="104"/>
      <c r="C23" s="104"/>
      <c r="D23" s="104"/>
      <c r="E23" s="104"/>
      <c r="F23" s="104"/>
    </row>
    <row r="24" spans="1:6" s="103" customFormat="1" ht="22.5" customHeight="1" x14ac:dyDescent="0.2">
      <c r="A24" s="104"/>
      <c r="B24" s="104"/>
      <c r="C24" s="104"/>
      <c r="D24" s="104"/>
      <c r="E24" s="104"/>
      <c r="F24" s="104"/>
    </row>
    <row r="25" spans="1:6" s="103" customFormat="1" ht="22.5" customHeight="1" x14ac:dyDescent="0.2">
      <c r="A25" s="104"/>
      <c r="B25" s="104"/>
      <c r="C25" s="104"/>
      <c r="D25" s="104"/>
      <c r="E25" s="104"/>
      <c r="F25" s="104"/>
    </row>
    <row r="26" spans="1:6" s="103" customFormat="1" ht="22.5" customHeight="1" x14ac:dyDescent="0.2">
      <c r="A26" s="104"/>
      <c r="B26" s="104"/>
      <c r="C26" s="104"/>
      <c r="D26" s="104"/>
      <c r="E26" s="104"/>
      <c r="F26" s="104"/>
    </row>
    <row r="27" spans="1:6" s="103" customFormat="1" ht="22.5" customHeight="1" x14ac:dyDescent="0.2">
      <c r="A27" s="104"/>
      <c r="B27" s="104"/>
      <c r="C27" s="104"/>
      <c r="D27" s="104"/>
      <c r="E27" s="104"/>
      <c r="F27" s="104"/>
    </row>
    <row r="28" spans="1:6" s="103" customFormat="1" ht="22.5" customHeight="1" x14ac:dyDescent="0.2">
      <c r="A28" s="104"/>
      <c r="B28" s="104"/>
      <c r="C28" s="104"/>
      <c r="D28" s="104"/>
      <c r="E28" s="104"/>
      <c r="F28" s="104"/>
    </row>
    <row r="29" spans="1:6" s="103" customFormat="1" ht="22.5" customHeight="1" x14ac:dyDescent="0.2">
      <c r="A29" s="104"/>
      <c r="B29" s="104"/>
      <c r="C29" s="104"/>
      <c r="D29" s="104"/>
      <c r="E29" s="104"/>
      <c r="F29" s="104"/>
    </row>
    <row r="30" spans="1:6" s="103" customFormat="1" ht="22.5" customHeight="1" x14ac:dyDescent="0.2">
      <c r="A30" s="104"/>
      <c r="B30" s="104"/>
      <c r="C30" s="104"/>
      <c r="D30" s="104"/>
      <c r="E30" s="104"/>
      <c r="F30" s="104"/>
    </row>
    <row r="31" spans="1:6" s="103" customFormat="1" ht="22.5" customHeight="1" x14ac:dyDescent="0.2">
      <c r="A31" s="104"/>
      <c r="B31" s="104"/>
      <c r="C31" s="104"/>
      <c r="D31" s="104"/>
      <c r="E31" s="104"/>
      <c r="F31" s="104"/>
    </row>
    <row r="32" spans="1:6" s="103" customFormat="1" ht="22.5" customHeight="1" x14ac:dyDescent="0.2">
      <c r="A32" s="104"/>
      <c r="B32" s="104"/>
      <c r="C32" s="104"/>
      <c r="D32" s="104"/>
      <c r="E32" s="104"/>
      <c r="F32" s="104"/>
    </row>
    <row r="33" spans="1:6" s="103" customFormat="1" ht="22.5" customHeight="1" x14ac:dyDescent="0.2">
      <c r="A33" s="104"/>
      <c r="B33" s="104"/>
      <c r="C33" s="104"/>
      <c r="D33" s="104"/>
      <c r="E33" s="104"/>
      <c r="F33" s="104"/>
    </row>
    <row r="34" spans="1:6" s="103" customFormat="1" ht="22.5" customHeight="1" x14ac:dyDescent="0.2">
      <c r="A34" s="104"/>
      <c r="B34" s="104"/>
      <c r="C34" s="104"/>
      <c r="D34" s="104"/>
      <c r="E34" s="104"/>
      <c r="F34" s="104"/>
    </row>
    <row r="35" spans="1:6" s="103" customFormat="1" ht="22.5" customHeight="1" x14ac:dyDescent="0.2">
      <c r="A35" s="104"/>
      <c r="B35" s="104"/>
      <c r="C35" s="104"/>
      <c r="D35" s="104"/>
      <c r="E35" s="104"/>
      <c r="F35" s="104"/>
    </row>
    <row r="36" spans="1:6" s="103" customFormat="1" ht="22.5" customHeight="1" x14ac:dyDescent="0.2">
      <c r="A36" s="104"/>
      <c r="B36" s="104"/>
      <c r="C36" s="104"/>
      <c r="D36" s="104"/>
      <c r="E36" s="104"/>
      <c r="F36" s="104"/>
    </row>
    <row r="37" spans="1:6" s="103" customFormat="1" ht="22.5" customHeight="1" x14ac:dyDescent="0.2">
      <c r="A37" s="104"/>
      <c r="B37" s="104"/>
      <c r="C37" s="104"/>
      <c r="D37" s="104"/>
      <c r="E37" s="104"/>
      <c r="F37" s="104"/>
    </row>
    <row r="38" spans="1:6" s="103" customFormat="1" ht="22.5" customHeight="1" x14ac:dyDescent="0.2">
      <c r="A38" s="104"/>
      <c r="B38" s="104"/>
      <c r="C38" s="104"/>
      <c r="D38" s="104"/>
      <c r="E38" s="104"/>
      <c r="F38" s="104"/>
    </row>
    <row r="39" spans="1:6" s="103" customFormat="1" ht="22.5" customHeight="1" x14ac:dyDescent="0.2">
      <c r="A39" s="104"/>
      <c r="B39" s="104"/>
      <c r="C39" s="104"/>
      <c r="D39" s="104"/>
      <c r="E39" s="104"/>
      <c r="F39" s="104"/>
    </row>
    <row r="40" spans="1:6" s="103" customFormat="1" ht="18.75" customHeight="1" x14ac:dyDescent="0.2">
      <c r="A40" s="104"/>
      <c r="B40" s="104"/>
      <c r="C40" s="104"/>
      <c r="D40" s="104"/>
      <c r="E40" s="104"/>
      <c r="F40" s="104"/>
    </row>
    <row r="41" spans="1:6" s="103" customFormat="1" x14ac:dyDescent="0.2">
      <c r="A41" s="104"/>
      <c r="B41" s="104"/>
      <c r="C41" s="104"/>
      <c r="D41" s="104"/>
      <c r="E41" s="104"/>
      <c r="F41" s="104"/>
    </row>
    <row r="42" spans="1:6" s="103" customFormat="1" x14ac:dyDescent="0.2">
      <c r="A42" s="104"/>
      <c r="B42" s="104"/>
      <c r="C42" s="104"/>
      <c r="D42" s="104"/>
      <c r="E42" s="104"/>
      <c r="F42" s="104"/>
    </row>
    <row r="43" spans="1:6" s="103" customFormat="1" x14ac:dyDescent="0.2">
      <c r="A43" s="104"/>
      <c r="B43" s="104"/>
      <c r="C43" s="104"/>
      <c r="D43" s="104"/>
      <c r="E43" s="104"/>
      <c r="F43" s="104"/>
    </row>
    <row r="44" spans="1:6" s="103" customFormat="1" x14ac:dyDescent="0.2"/>
    <row r="45" spans="1:6" s="103" customFormat="1" x14ac:dyDescent="0.2"/>
    <row r="46" spans="1:6" s="103" customFormat="1" x14ac:dyDescent="0.2"/>
    <row r="47" spans="1:6" s="103" customFormat="1" x14ac:dyDescent="0.2"/>
    <row r="48" spans="1:6" s="103" customFormat="1" x14ac:dyDescent="0.2"/>
    <row r="49" s="103" customFormat="1" x14ac:dyDescent="0.2"/>
    <row r="50" s="103" customFormat="1" x14ac:dyDescent="0.2"/>
    <row r="51" s="103" customFormat="1" x14ac:dyDescent="0.2"/>
    <row r="52" s="103" customFormat="1" x14ac:dyDescent="0.2"/>
    <row r="53" s="103" customFormat="1" x14ac:dyDescent="0.2"/>
    <row r="54" s="103" customFormat="1" x14ac:dyDescent="0.2"/>
    <row r="55" s="103" customFormat="1" x14ac:dyDescent="0.2"/>
    <row r="56" s="103" customFormat="1" x14ac:dyDescent="0.2"/>
    <row r="57" s="103" customFormat="1" x14ac:dyDescent="0.2"/>
    <row r="58" s="103" customFormat="1" x14ac:dyDescent="0.2"/>
    <row r="59" s="103" customFormat="1" x14ac:dyDescent="0.2"/>
    <row r="60" s="103" customFormat="1" x14ac:dyDescent="0.2"/>
    <row r="61" s="103" customFormat="1" x14ac:dyDescent="0.2"/>
    <row r="62" s="103" customFormat="1" x14ac:dyDescent="0.2"/>
    <row r="63" s="103" customFormat="1" x14ac:dyDescent="0.2"/>
    <row r="64" s="103" customFormat="1" x14ac:dyDescent="0.2"/>
    <row r="65" s="103" customFormat="1" x14ac:dyDescent="0.2"/>
    <row r="66" s="103" customFormat="1" x14ac:dyDescent="0.2"/>
    <row r="67" s="103" customFormat="1" x14ac:dyDescent="0.2"/>
    <row r="68" s="103" customFormat="1" x14ac:dyDescent="0.2"/>
    <row r="69" s="103" customFormat="1" x14ac:dyDescent="0.2"/>
    <row r="70" s="103" customFormat="1" x14ac:dyDescent="0.2"/>
    <row r="71" s="103" customFormat="1" x14ac:dyDescent="0.2"/>
    <row r="72" s="103" customFormat="1" x14ac:dyDescent="0.2"/>
    <row r="73" s="103" customFormat="1" x14ac:dyDescent="0.2"/>
    <row r="74" s="103" customFormat="1" x14ac:dyDescent="0.2"/>
    <row r="75" s="103" customFormat="1" x14ac:dyDescent="0.2"/>
    <row r="76" s="103" customFormat="1" x14ac:dyDescent="0.2"/>
    <row r="77" s="103" customFormat="1" x14ac:dyDescent="0.2"/>
    <row r="78" s="103" customFormat="1" x14ac:dyDescent="0.2"/>
    <row r="79" s="103" customFormat="1" x14ac:dyDescent="0.2"/>
    <row r="80" s="103" customFormat="1" x14ac:dyDescent="0.2"/>
    <row r="81" s="103" customFormat="1" x14ac:dyDescent="0.2"/>
    <row r="82" s="103" customFormat="1" x14ac:dyDescent="0.2"/>
    <row r="83" s="103" customFormat="1" x14ac:dyDescent="0.2"/>
    <row r="84" s="103" customFormat="1" x14ac:dyDescent="0.2"/>
    <row r="85" s="103" customFormat="1" x14ac:dyDescent="0.2"/>
    <row r="86" s="103" customFormat="1" x14ac:dyDescent="0.2"/>
    <row r="87" s="103" customFormat="1" x14ac:dyDescent="0.2"/>
    <row r="88" s="103" customFormat="1" x14ac:dyDescent="0.2"/>
    <row r="89" s="103" customFormat="1" x14ac:dyDescent="0.2"/>
    <row r="90" s="103" customFormat="1" x14ac:dyDescent="0.2"/>
    <row r="91" s="103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</sheetData>
  <sheetProtection algorithmName="SHA-512" hashValue="mN+TKxOBg57OP3+arTZTtY82lMt28u/raX85CX82yiEEpycddu2sNkksM2boUm6h014laHG7RDo0ZPdHdU7CQw==" saltValue="LmJoIr6mn0N2uK/GctZnOQ==" spinCount="100000" sheet="1" objects="1" scenarios="1" formatCells="0" formatRows="0" insertRows="0" deleteRows="0" selectLockedCells="1"/>
  <mergeCells count="1">
    <mergeCell ref="B5:C5"/>
  </mergeCells>
  <pageMargins left="0.5" right="0.5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9"/>
  <sheetViews>
    <sheetView workbookViewId="0">
      <selection activeCell="E18" sqref="E18"/>
    </sheetView>
  </sheetViews>
  <sheetFormatPr defaultRowHeight="12.75" x14ac:dyDescent="0.2"/>
  <cols>
    <col min="1" max="1" width="5.5703125" customWidth="1"/>
    <col min="2" max="2" width="10.85546875" style="6" customWidth="1"/>
    <col min="3" max="3" width="35" customWidth="1"/>
    <col min="4" max="4" width="22.85546875" customWidth="1"/>
    <col min="5" max="5" width="15.42578125" customWidth="1"/>
    <col min="6" max="6" width="6.85546875" customWidth="1"/>
  </cols>
  <sheetData>
    <row r="1" spans="1:5" ht="15.75" customHeight="1" x14ac:dyDescent="0.2">
      <c r="C1" s="143" t="s">
        <v>0</v>
      </c>
      <c r="D1" s="144"/>
    </row>
    <row r="2" spans="1:5" ht="15.75" customHeight="1" x14ac:dyDescent="0.2">
      <c r="C2" s="145" t="s">
        <v>60</v>
      </c>
      <c r="D2" s="146"/>
    </row>
    <row r="3" spans="1:5" ht="15.75" customHeight="1" x14ac:dyDescent="0.2">
      <c r="C3" s="147" t="str">
        <f>+'Dept Control'!A3</f>
        <v>FISCAL YEAR 2025-2026</v>
      </c>
      <c r="D3" s="148"/>
    </row>
    <row r="4" spans="1:5" ht="11.25" customHeight="1" x14ac:dyDescent="0.2"/>
    <row r="5" spans="1:5" ht="18" customHeight="1" x14ac:dyDescent="0.2">
      <c r="A5" s="9" t="s">
        <v>5</v>
      </c>
      <c r="C5" s="10">
        <f>+'Dept Control'!B5</f>
        <v>0</v>
      </c>
      <c r="D5" s="11" t="s">
        <v>6</v>
      </c>
      <c r="E5" s="68">
        <f>+'Dept Control'!B6</f>
        <v>0</v>
      </c>
    </row>
    <row r="6" spans="1:5" ht="11.25" customHeight="1" x14ac:dyDescent="0.2"/>
    <row r="7" spans="1:5" ht="27.2" customHeight="1" x14ac:dyDescent="0.2">
      <c r="A7" s="12"/>
      <c r="B7" s="12" t="s">
        <v>7</v>
      </c>
      <c r="C7" s="12" t="s">
        <v>17</v>
      </c>
      <c r="D7" s="12"/>
      <c r="E7" s="12" t="s">
        <v>18</v>
      </c>
    </row>
    <row r="8" spans="1:5" ht="6" customHeight="1" x14ac:dyDescent="0.2"/>
    <row r="9" spans="1:5" ht="18" customHeight="1" x14ac:dyDescent="0.2">
      <c r="B9" s="6">
        <v>9210</v>
      </c>
      <c r="C9" t="s">
        <v>61</v>
      </c>
      <c r="E9" s="73"/>
    </row>
    <row r="10" spans="1:5" ht="18" customHeight="1" x14ac:dyDescent="0.2">
      <c r="B10" s="6">
        <v>9220</v>
      </c>
      <c r="C10" t="s">
        <v>62</v>
      </c>
      <c r="E10" s="73"/>
    </row>
    <row r="11" spans="1:5" ht="18" customHeight="1" x14ac:dyDescent="0.2">
      <c r="B11" s="6">
        <v>9230</v>
      </c>
      <c r="C11" t="s">
        <v>63</v>
      </c>
      <c r="E11" s="73"/>
    </row>
    <row r="12" spans="1:5" ht="18" customHeight="1" x14ac:dyDescent="0.2">
      <c r="B12" s="6">
        <v>9231</v>
      </c>
      <c r="C12" t="s">
        <v>64</v>
      </c>
      <c r="E12" s="73"/>
    </row>
    <row r="13" spans="1:5" ht="18" customHeight="1" x14ac:dyDescent="0.2">
      <c r="B13" s="6">
        <v>9232</v>
      </c>
      <c r="C13" t="s">
        <v>65</v>
      </c>
      <c r="E13" s="73"/>
    </row>
    <row r="14" spans="1:5" ht="18" customHeight="1" x14ac:dyDescent="0.2">
      <c r="B14" s="6">
        <v>9233</v>
      </c>
      <c r="C14" t="s">
        <v>66</v>
      </c>
      <c r="E14" s="73"/>
    </row>
    <row r="15" spans="1:5" ht="18" customHeight="1" x14ac:dyDescent="0.2">
      <c r="B15" s="6">
        <v>9234</v>
      </c>
      <c r="C15" t="s">
        <v>246</v>
      </c>
      <c r="E15" s="73"/>
    </row>
    <row r="16" spans="1:5" ht="18" customHeight="1" x14ac:dyDescent="0.2">
      <c r="B16" s="6">
        <v>9240</v>
      </c>
      <c r="C16" t="s">
        <v>67</v>
      </c>
      <c r="E16" s="73"/>
    </row>
    <row r="17" spans="2:5" ht="18" customHeight="1" x14ac:dyDescent="0.2">
      <c r="B17" s="6">
        <v>9241</v>
      </c>
      <c r="C17" t="s">
        <v>68</v>
      </c>
      <c r="E17" s="73"/>
    </row>
    <row r="18" spans="2:5" ht="18" customHeight="1" x14ac:dyDescent="0.2">
      <c r="B18" s="6">
        <v>9242</v>
      </c>
      <c r="C18" t="s">
        <v>69</v>
      </c>
      <c r="E18" s="73"/>
    </row>
    <row r="19" spans="2:5" ht="18" customHeight="1" x14ac:dyDescent="0.2">
      <c r="B19" s="6">
        <v>9243</v>
      </c>
      <c r="C19" t="s">
        <v>70</v>
      </c>
      <c r="E19" s="73"/>
    </row>
    <row r="20" spans="2:5" ht="18" customHeight="1" x14ac:dyDescent="0.2">
      <c r="B20" s="6">
        <v>9250</v>
      </c>
      <c r="C20" t="s">
        <v>71</v>
      </c>
      <c r="E20" s="73"/>
    </row>
    <row r="21" spans="2:5" ht="18" customHeight="1" x14ac:dyDescent="0.2">
      <c r="B21" s="6">
        <v>9251</v>
      </c>
      <c r="C21" t="s">
        <v>72</v>
      </c>
      <c r="E21" s="73"/>
    </row>
    <row r="22" spans="2:5" ht="18" customHeight="1" x14ac:dyDescent="0.2">
      <c r="B22" s="6">
        <v>9252</v>
      </c>
      <c r="C22" t="s">
        <v>73</v>
      </c>
      <c r="E22" s="73"/>
    </row>
    <row r="23" spans="2:5" ht="18" customHeight="1" x14ac:dyDescent="0.2">
      <c r="B23" s="6">
        <v>9253</v>
      </c>
      <c r="C23" t="s">
        <v>74</v>
      </c>
      <c r="E23" s="73"/>
    </row>
    <row r="24" spans="2:5" ht="18" customHeight="1" x14ac:dyDescent="0.2">
      <c r="B24" s="6">
        <v>9254</v>
      </c>
      <c r="C24" t="s">
        <v>75</v>
      </c>
      <c r="E24" s="73"/>
    </row>
    <row r="25" spans="2:5" ht="18" customHeight="1" x14ac:dyDescent="0.2">
      <c r="B25" s="6">
        <v>9290</v>
      </c>
      <c r="C25" t="s">
        <v>76</v>
      </c>
      <c r="E25" s="73"/>
    </row>
    <row r="26" spans="2:5" ht="18" customHeight="1" x14ac:dyDescent="0.2">
      <c r="B26" s="6">
        <v>9291</v>
      </c>
      <c r="C26" t="s">
        <v>77</v>
      </c>
      <c r="E26" s="73"/>
    </row>
    <row r="27" spans="2:5" ht="18" customHeight="1" x14ac:dyDescent="0.2">
      <c r="B27" s="6">
        <v>9292</v>
      </c>
      <c r="C27" t="s">
        <v>78</v>
      </c>
      <c r="E27" s="73"/>
    </row>
    <row r="28" spans="2:5" ht="18" customHeight="1" x14ac:dyDescent="0.2">
      <c r="B28" s="6">
        <v>9293</v>
      </c>
      <c r="C28" t="s">
        <v>79</v>
      </c>
      <c r="E28" s="73"/>
    </row>
    <row r="29" spans="2:5" ht="18" customHeight="1" x14ac:dyDescent="0.2">
      <c r="B29" s="6">
        <v>9294</v>
      </c>
      <c r="C29" t="s">
        <v>237</v>
      </c>
      <c r="E29" s="99"/>
    </row>
    <row r="30" spans="2:5" ht="18" customHeight="1" thickBot="1" x14ac:dyDescent="0.25">
      <c r="D30" s="9" t="s">
        <v>80</v>
      </c>
      <c r="E30" s="15">
        <f>SUM(E8:E29)</f>
        <v>0</v>
      </c>
    </row>
    <row r="31" spans="2:5" ht="13.5" customHeight="1" thickTop="1" x14ac:dyDescent="0.2"/>
    <row r="49" ht="12.75" customHeight="1" x14ac:dyDescent="0.2"/>
  </sheetData>
  <sheetProtection algorithmName="SHA-512" hashValue="kdgGRdd5soyaXPtnba7BGi8FgFSt0ubHDAUESTSnTGoQ/yPvINPHM0mnwqFWXJHQ5UWmK+mtDlU0IeWJaF1sew==" saltValue="y4dBh1YwE3+YVnpiOUu9fA==" spinCount="100000" sheet="1" objects="1" scenarios="1" selectLockedCells="1"/>
  <mergeCells count="3">
    <mergeCell ref="C1:D1"/>
    <mergeCell ref="C2:D2"/>
    <mergeCell ref="C3:D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workbookViewId="0">
      <selection activeCell="A13" sqref="A13:XFD13"/>
    </sheetView>
  </sheetViews>
  <sheetFormatPr defaultRowHeight="12.75" x14ac:dyDescent="0.2"/>
  <cols>
    <col min="1" max="1" width="15.140625" style="2" customWidth="1"/>
    <col min="2" max="2" width="8.28515625" style="2" customWidth="1"/>
    <col min="3" max="3" width="8.7109375" style="6" customWidth="1"/>
    <col min="4" max="4" width="8.85546875" customWidth="1"/>
    <col min="5" max="5" width="10.5703125" customWidth="1"/>
    <col min="6" max="7" width="8.85546875" customWidth="1"/>
    <col min="8" max="8" width="11.28515625" customWidth="1"/>
    <col min="9" max="9" width="10.140625" customWidth="1"/>
    <col min="10" max="10" width="8.85546875" customWidth="1"/>
    <col min="11" max="11" width="30.140625" style="21" customWidth="1"/>
  </cols>
  <sheetData>
    <row r="1" spans="1:11" ht="20.25" customHeight="1" x14ac:dyDescent="0.2">
      <c r="A1" s="16"/>
      <c r="B1" s="16"/>
      <c r="C1" s="17"/>
      <c r="D1" s="19"/>
      <c r="E1" s="19"/>
      <c r="F1" s="18" t="s">
        <v>0</v>
      </c>
      <c r="G1" s="19"/>
      <c r="H1" s="19"/>
      <c r="I1" s="19"/>
      <c r="J1" s="19"/>
      <c r="K1" s="20"/>
    </row>
    <row r="2" spans="1:11" ht="20.25" customHeight="1" x14ac:dyDescent="0.2">
      <c r="A2" s="16"/>
      <c r="B2" s="16"/>
      <c r="C2" s="17"/>
      <c r="D2" s="19"/>
      <c r="E2" s="19"/>
      <c r="F2" s="18" t="s">
        <v>81</v>
      </c>
      <c r="G2" s="19"/>
      <c r="H2" s="19"/>
      <c r="I2" s="19"/>
      <c r="J2" s="19"/>
      <c r="K2" s="20"/>
    </row>
    <row r="3" spans="1:11" ht="20.25" customHeight="1" x14ac:dyDescent="0.2">
      <c r="A3" s="16"/>
      <c r="B3" s="16"/>
      <c r="C3" s="17"/>
      <c r="D3" s="19"/>
      <c r="E3" s="19"/>
      <c r="F3" s="18" t="s">
        <v>82</v>
      </c>
      <c r="G3" s="19"/>
      <c r="H3" s="19"/>
      <c r="I3" s="19"/>
      <c r="J3" s="19"/>
      <c r="K3" s="20"/>
    </row>
    <row r="4" spans="1:11" ht="20.25" customHeight="1" x14ac:dyDescent="0.2">
      <c r="A4" s="16"/>
      <c r="B4" s="16"/>
      <c r="C4" s="17"/>
      <c r="D4" s="19"/>
      <c r="E4" s="19"/>
      <c r="F4" s="18" t="str">
        <f>+'Dept Control'!A3</f>
        <v>FISCAL YEAR 2025-2026</v>
      </c>
      <c r="G4" s="19"/>
      <c r="H4" s="19"/>
      <c r="I4" s="19"/>
      <c r="J4" s="19"/>
      <c r="K4" s="20"/>
    </row>
    <row r="5" spans="1:11" ht="12.75" customHeight="1" x14ac:dyDescent="0.2">
      <c r="B5" s="6"/>
      <c r="C5"/>
      <c r="K5"/>
    </row>
    <row r="6" spans="1:11" ht="20.25" customHeight="1" x14ac:dyDescent="0.2">
      <c r="A6" s="150" t="s">
        <v>83</v>
      </c>
      <c r="B6" s="151"/>
      <c r="C6" s="149">
        <f>+'Dept Control'!B5</f>
        <v>0</v>
      </c>
      <c r="D6" s="149"/>
      <c r="E6" s="149"/>
      <c r="F6" s="149"/>
      <c r="G6" s="8"/>
      <c r="H6" s="150" t="s">
        <v>53</v>
      </c>
      <c r="I6" s="151"/>
      <c r="J6" s="151"/>
      <c r="K6" s="70">
        <f>+'Dept Control'!B6</f>
        <v>0</v>
      </c>
    </row>
    <row r="7" spans="1:11" ht="11.25" customHeight="1" x14ac:dyDescent="0.2">
      <c r="B7" s="6"/>
      <c r="C7"/>
    </row>
    <row r="8" spans="1:11" ht="39" customHeight="1" x14ac:dyDescent="0.2">
      <c r="A8" s="24" t="s">
        <v>84</v>
      </c>
      <c r="B8" s="25" t="s">
        <v>85</v>
      </c>
      <c r="C8" s="25" t="s">
        <v>86</v>
      </c>
      <c r="D8" s="25" t="s">
        <v>87</v>
      </c>
      <c r="E8" s="25" t="s">
        <v>88</v>
      </c>
      <c r="F8" s="25" t="s">
        <v>89</v>
      </c>
      <c r="G8" s="25" t="s">
        <v>90</v>
      </c>
      <c r="H8" s="25" t="s">
        <v>91</v>
      </c>
      <c r="I8" s="26" t="s">
        <v>92</v>
      </c>
      <c r="J8" s="25" t="s">
        <v>93</v>
      </c>
      <c r="K8" s="24" t="s">
        <v>59</v>
      </c>
    </row>
    <row r="9" spans="1:11" s="103" customFormat="1" ht="45.95" customHeight="1" x14ac:dyDescent="0.2">
      <c r="A9" s="82"/>
      <c r="B9" s="83"/>
      <c r="C9" s="84"/>
      <c r="D9" s="84"/>
      <c r="E9" s="84"/>
      <c r="F9" s="84"/>
      <c r="G9" s="84"/>
      <c r="H9" s="84"/>
      <c r="I9" s="85"/>
      <c r="J9" s="84">
        <f>SUM(C9:I9)</f>
        <v>0</v>
      </c>
      <c r="K9" s="88"/>
    </row>
    <row r="10" spans="1:11" s="103" customFormat="1" ht="45.95" customHeight="1" x14ac:dyDescent="0.2">
      <c r="A10" s="86"/>
      <c r="B10" s="83"/>
      <c r="C10" s="84"/>
      <c r="D10" s="84"/>
      <c r="E10" s="84"/>
      <c r="F10" s="84"/>
      <c r="G10" s="84"/>
      <c r="H10" s="84"/>
      <c r="I10" s="85"/>
      <c r="J10" s="84">
        <f>SUM(C10:I10)</f>
        <v>0</v>
      </c>
      <c r="K10" s="89"/>
    </row>
    <row r="11" spans="1:11" s="103" customFormat="1" ht="45.95" customHeight="1" x14ac:dyDescent="0.2">
      <c r="A11" s="86"/>
      <c r="B11" s="83"/>
      <c r="C11" s="84"/>
      <c r="D11" s="84"/>
      <c r="E11" s="84"/>
      <c r="F11" s="84"/>
      <c r="G11" s="84"/>
      <c r="H11" s="84"/>
      <c r="I11" s="85"/>
      <c r="J11" s="84">
        <f t="shared" ref="J11:J15" si="0">SUM(C11:I11)</f>
        <v>0</v>
      </c>
      <c r="K11" s="89"/>
    </row>
    <row r="12" spans="1:11" s="103" customFormat="1" ht="45.95" customHeight="1" x14ac:dyDescent="0.2">
      <c r="A12" s="86"/>
      <c r="B12" s="87"/>
      <c r="C12" s="84"/>
      <c r="D12" s="84"/>
      <c r="E12" s="84"/>
      <c r="F12" s="84"/>
      <c r="G12" s="84"/>
      <c r="H12" s="84"/>
      <c r="I12" s="85"/>
      <c r="J12" s="84">
        <f t="shared" si="0"/>
        <v>0</v>
      </c>
      <c r="K12" s="77"/>
    </row>
    <row r="13" spans="1:11" s="103" customFormat="1" ht="45.75" customHeight="1" x14ac:dyDescent="0.2">
      <c r="A13" s="86"/>
      <c r="B13" s="83"/>
      <c r="C13" s="84"/>
      <c r="D13" s="84"/>
      <c r="E13" s="84"/>
      <c r="F13" s="84"/>
      <c r="G13" s="84"/>
      <c r="H13" s="84"/>
      <c r="I13" s="85"/>
      <c r="J13" s="84">
        <f t="shared" si="0"/>
        <v>0</v>
      </c>
      <c r="K13" s="89"/>
    </row>
    <row r="14" spans="1:11" s="103" customFormat="1" ht="45.95" customHeight="1" x14ac:dyDescent="0.2">
      <c r="A14" s="86"/>
      <c r="B14" s="83"/>
      <c r="C14" s="84"/>
      <c r="D14" s="84"/>
      <c r="E14" s="84"/>
      <c r="F14" s="84"/>
      <c r="G14" s="84"/>
      <c r="H14" s="84"/>
      <c r="I14" s="85"/>
      <c r="J14" s="84">
        <f t="shared" si="0"/>
        <v>0</v>
      </c>
      <c r="K14" s="89"/>
    </row>
    <row r="15" spans="1:11" s="103" customFormat="1" ht="45.95" customHeight="1" x14ac:dyDescent="0.2">
      <c r="A15" s="86"/>
      <c r="B15" s="83"/>
      <c r="C15" s="84"/>
      <c r="D15" s="84"/>
      <c r="E15" s="84"/>
      <c r="F15" s="84"/>
      <c r="G15" s="84"/>
      <c r="H15" s="84"/>
      <c r="I15" s="85"/>
      <c r="J15" s="84">
        <f t="shared" si="0"/>
        <v>0</v>
      </c>
      <c r="K15" s="89"/>
    </row>
    <row r="16" spans="1:11" ht="4.5" customHeight="1" x14ac:dyDescent="0.2">
      <c r="A16" s="30"/>
      <c r="B16" s="27"/>
      <c r="C16" s="28"/>
      <c r="D16" s="28"/>
      <c r="E16" s="28"/>
      <c r="F16" s="28"/>
      <c r="G16" s="28"/>
      <c r="H16" s="28"/>
      <c r="I16" s="29"/>
      <c r="J16" s="28"/>
      <c r="K16" s="23"/>
    </row>
    <row r="17" spans="1:11" ht="21.75" customHeight="1" x14ac:dyDescent="0.2">
      <c r="A17" s="31" t="s">
        <v>93</v>
      </c>
      <c r="B17" s="32">
        <f t="shared" ref="B17:I17" si="1">SUM(B8:B16)</f>
        <v>0</v>
      </c>
      <c r="C17" s="33">
        <f t="shared" si="1"/>
        <v>0</v>
      </c>
      <c r="D17" s="33">
        <f t="shared" si="1"/>
        <v>0</v>
      </c>
      <c r="E17" s="33">
        <f t="shared" si="1"/>
        <v>0</v>
      </c>
      <c r="F17" s="33">
        <f t="shared" si="1"/>
        <v>0</v>
      </c>
      <c r="G17" s="33">
        <f t="shared" si="1"/>
        <v>0</v>
      </c>
      <c r="H17" s="33">
        <f t="shared" si="1"/>
        <v>0</v>
      </c>
      <c r="I17" s="34">
        <f t="shared" si="1"/>
        <v>0</v>
      </c>
      <c r="J17" s="33">
        <f>SUM(C17:I17)</f>
        <v>0</v>
      </c>
      <c r="K17" s="35"/>
    </row>
    <row r="18" spans="1:11" ht="22.5" customHeight="1" x14ac:dyDescent="0.2">
      <c r="A18"/>
      <c r="B18"/>
      <c r="C18"/>
      <c r="E18" s="36"/>
      <c r="F18" s="36"/>
      <c r="G18" s="36"/>
      <c r="H18" s="36"/>
      <c r="I18" s="36"/>
      <c r="J18" s="36"/>
    </row>
    <row r="19" spans="1:11" ht="22.5" customHeight="1" x14ac:dyDescent="0.2">
      <c r="A19"/>
      <c r="B19"/>
      <c r="C19"/>
    </row>
    <row r="20" spans="1:11" ht="22.5" customHeight="1" x14ac:dyDescent="0.2">
      <c r="A20"/>
      <c r="B20"/>
      <c r="C20"/>
    </row>
    <row r="21" spans="1:11" ht="22.5" customHeight="1" x14ac:dyDescent="0.2">
      <c r="A21"/>
      <c r="B21"/>
      <c r="C21"/>
    </row>
    <row r="22" spans="1:11" ht="22.5" customHeight="1" x14ac:dyDescent="0.2">
      <c r="A22"/>
      <c r="B22"/>
      <c r="C22"/>
    </row>
    <row r="23" spans="1:11" ht="22.5" customHeight="1" x14ac:dyDescent="0.2">
      <c r="A23"/>
      <c r="B23"/>
      <c r="C23"/>
    </row>
    <row r="24" spans="1:11" ht="22.5" customHeight="1" x14ac:dyDescent="0.2">
      <c r="A24"/>
      <c r="B24"/>
      <c r="C24"/>
    </row>
    <row r="25" spans="1:11" ht="22.5" customHeight="1" x14ac:dyDescent="0.2">
      <c r="A25"/>
      <c r="B25"/>
      <c r="C25"/>
    </row>
    <row r="26" spans="1:11" ht="22.5" customHeight="1" x14ac:dyDescent="0.2">
      <c r="A26"/>
      <c r="B26"/>
      <c r="C26"/>
    </row>
    <row r="27" spans="1:11" ht="22.5" customHeight="1" x14ac:dyDescent="0.2">
      <c r="A27"/>
      <c r="B27"/>
      <c r="C27"/>
    </row>
    <row r="28" spans="1:11" ht="22.5" customHeight="1" x14ac:dyDescent="0.2">
      <c r="A28"/>
      <c r="B28"/>
      <c r="C28"/>
    </row>
    <row r="29" spans="1:11" ht="22.5" customHeight="1" x14ac:dyDescent="0.2">
      <c r="A29"/>
      <c r="B29"/>
      <c r="C29"/>
    </row>
    <row r="30" spans="1:11" ht="22.5" customHeight="1" x14ac:dyDescent="0.2">
      <c r="A30"/>
      <c r="B30"/>
      <c r="C30"/>
    </row>
    <row r="31" spans="1:11" ht="22.5" customHeight="1" x14ac:dyDescent="0.2">
      <c r="A31"/>
      <c r="B31"/>
      <c r="C31"/>
    </row>
    <row r="32" spans="1:11" ht="22.5" customHeight="1" x14ac:dyDescent="0.2">
      <c r="A32"/>
      <c r="B32"/>
      <c r="C32"/>
    </row>
    <row r="33" spans="1:3" ht="22.5" customHeight="1" x14ac:dyDescent="0.2">
      <c r="A33"/>
      <c r="B33"/>
      <c r="C33"/>
    </row>
    <row r="34" spans="1:3" ht="18.75" customHeight="1" x14ac:dyDescent="0.2">
      <c r="A34"/>
      <c r="B34"/>
      <c r="C3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</sheetData>
  <sheetProtection algorithmName="SHA-512" hashValue="ooug1DMpAddwpNJyXVT3bnt6qzAj6xIGYDO+Pa6GnUfU6ozg8Hs0lW2PunpwOiV2tdfrzSDuG/ct3nQDsYfV/A==" saltValue="lhS2y6i3pwzAzdCQaOxEBg==" spinCount="100000" sheet="1" objects="1" scenarios="1" formatCells="0" formatRows="0" insertRows="0" selectLockedCells="1"/>
  <mergeCells count="3">
    <mergeCell ref="A6:B6"/>
    <mergeCell ref="C6:F6"/>
    <mergeCell ref="H6:J6"/>
  </mergeCells>
  <pageMargins left="0.7" right="0.7" top="0.75" bottom="0.75" header="0.3" footer="0.3"/>
  <pageSetup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5"/>
  <sheetViews>
    <sheetView workbookViewId="0">
      <selection activeCell="C40" sqref="C40"/>
    </sheetView>
  </sheetViews>
  <sheetFormatPr defaultColWidth="9.140625" defaultRowHeight="12.75" x14ac:dyDescent="0.2"/>
  <cols>
    <col min="1" max="1" width="5.5703125" style="37" customWidth="1"/>
    <col min="2" max="2" width="10.85546875" style="38" customWidth="1"/>
    <col min="3" max="3" width="35" style="37" customWidth="1"/>
    <col min="4" max="4" width="24.28515625" style="37" customWidth="1"/>
    <col min="5" max="5" width="17.42578125" style="37" customWidth="1"/>
    <col min="6" max="6" width="3.5703125" style="37" customWidth="1"/>
    <col min="7" max="16384" width="9.140625" style="37"/>
  </cols>
  <sheetData>
    <row r="1" spans="1:6" ht="14.25" customHeight="1" x14ac:dyDescent="0.2">
      <c r="C1" s="153" t="s">
        <v>0</v>
      </c>
      <c r="D1" s="154"/>
    </row>
    <row r="2" spans="1:6" ht="14.25" customHeight="1" x14ac:dyDescent="0.2">
      <c r="C2" s="155" t="s">
        <v>94</v>
      </c>
      <c r="D2" s="156"/>
    </row>
    <row r="3" spans="1:6" ht="14.25" customHeight="1" x14ac:dyDescent="0.2">
      <c r="C3" s="157" t="str">
        <f>+'Dept Control'!A3</f>
        <v>FISCAL YEAR 2025-2026</v>
      </c>
      <c r="D3" s="158"/>
      <c r="E3" s="39"/>
    </row>
    <row r="4" spans="1:6" s="45" customFormat="1" ht="14.25" customHeight="1" x14ac:dyDescent="0.2">
      <c r="A4" s="40" t="s">
        <v>5</v>
      </c>
      <c r="B4" s="41"/>
      <c r="C4" s="42">
        <f>+'Dept Control'!B5</f>
        <v>0</v>
      </c>
      <c r="D4" s="43" t="s">
        <v>6</v>
      </c>
      <c r="E4" s="69">
        <f>+'Dept Control'!B6</f>
        <v>0</v>
      </c>
      <c r="F4" s="44"/>
    </row>
    <row r="5" spans="1:6" ht="6.75" customHeight="1" x14ac:dyDescent="0.2">
      <c r="A5" s="7"/>
      <c r="C5" s="46"/>
      <c r="D5" s="47"/>
      <c r="E5" s="48"/>
      <c r="F5" s="49"/>
    </row>
    <row r="6" spans="1:6" s="45" customFormat="1" ht="12" x14ac:dyDescent="0.2">
      <c r="A6" s="159" t="s">
        <v>7</v>
      </c>
      <c r="B6" s="159"/>
      <c r="C6" s="50" t="s">
        <v>17</v>
      </c>
      <c r="D6" s="50"/>
      <c r="E6" s="51" t="s">
        <v>18</v>
      </c>
      <c r="F6" s="44"/>
    </row>
    <row r="7" spans="1:6" ht="8.25" customHeight="1" x14ac:dyDescent="0.2">
      <c r="E7" s="52"/>
      <c r="F7"/>
    </row>
    <row r="8" spans="1:6" ht="11.45" customHeight="1" x14ac:dyDescent="0.2">
      <c r="A8" s="152">
        <v>9301</v>
      </c>
      <c r="B8" s="152"/>
      <c r="C8" s="45" t="s">
        <v>95</v>
      </c>
      <c r="D8" s="45"/>
      <c r="E8" s="78"/>
      <c r="F8"/>
    </row>
    <row r="9" spans="1:6" ht="11.45" customHeight="1" x14ac:dyDescent="0.2">
      <c r="A9" s="152">
        <v>9302</v>
      </c>
      <c r="B9" s="152"/>
      <c r="C9" s="45" t="s">
        <v>96</v>
      </c>
      <c r="D9" s="45"/>
      <c r="E9" s="79"/>
      <c r="F9"/>
    </row>
    <row r="10" spans="1:6" ht="11.45" customHeight="1" x14ac:dyDescent="0.2">
      <c r="A10" s="152">
        <v>9303</v>
      </c>
      <c r="B10" s="152"/>
      <c r="C10" s="45" t="s">
        <v>97</v>
      </c>
      <c r="D10" s="45"/>
      <c r="E10" s="79"/>
      <c r="F10"/>
    </row>
    <row r="11" spans="1:6" ht="11.45" customHeight="1" x14ac:dyDescent="0.2">
      <c r="A11" s="152">
        <v>9304</v>
      </c>
      <c r="B11" s="152"/>
      <c r="C11" s="45" t="s">
        <v>98</v>
      </c>
      <c r="D11" s="45"/>
      <c r="E11" s="79"/>
      <c r="F11" s="49"/>
    </row>
    <row r="12" spans="1:6" ht="11.45" customHeight="1" x14ac:dyDescent="0.2">
      <c r="A12" s="152">
        <v>9305</v>
      </c>
      <c r="B12" s="152"/>
      <c r="C12" s="45" t="s">
        <v>99</v>
      </c>
      <c r="D12" s="45"/>
      <c r="E12" s="79"/>
      <c r="F12" s="49"/>
    </row>
    <row r="13" spans="1:6" ht="11.45" customHeight="1" x14ac:dyDescent="0.2">
      <c r="A13" s="152">
        <v>9306</v>
      </c>
      <c r="B13" s="152"/>
      <c r="C13" s="45" t="s">
        <v>100</v>
      </c>
      <c r="D13" s="45"/>
      <c r="E13" s="79"/>
      <c r="F13" s="49"/>
    </row>
    <row r="14" spans="1:6" ht="11.45" customHeight="1" x14ac:dyDescent="0.2">
      <c r="A14" s="152">
        <v>9307</v>
      </c>
      <c r="B14" s="152"/>
      <c r="C14" s="45" t="s">
        <v>101</v>
      </c>
      <c r="D14" s="45"/>
      <c r="E14" s="79"/>
      <c r="F14" s="49"/>
    </row>
    <row r="15" spans="1:6" ht="11.45" customHeight="1" x14ac:dyDescent="0.2">
      <c r="A15" s="152">
        <v>9308</v>
      </c>
      <c r="B15" s="152"/>
      <c r="C15" s="45" t="s">
        <v>102</v>
      </c>
      <c r="D15" s="45"/>
      <c r="E15" s="79"/>
      <c r="F15" s="49"/>
    </row>
    <row r="16" spans="1:6" ht="11.45" customHeight="1" x14ac:dyDescent="0.2">
      <c r="A16" s="152">
        <v>9309</v>
      </c>
      <c r="B16" s="152"/>
      <c r="C16" s="45" t="s">
        <v>103</v>
      </c>
      <c r="D16" s="45"/>
      <c r="E16" s="79"/>
      <c r="F16" s="49"/>
    </row>
    <row r="17" spans="1:6" ht="11.45" customHeight="1" x14ac:dyDescent="0.2">
      <c r="A17" s="152">
        <v>9310</v>
      </c>
      <c r="B17" s="152"/>
      <c r="C17" s="45" t="s">
        <v>104</v>
      </c>
      <c r="D17" s="45"/>
      <c r="E17" s="79"/>
      <c r="F17" s="52"/>
    </row>
    <row r="18" spans="1:6" ht="11.45" customHeight="1" x14ac:dyDescent="0.2">
      <c r="A18" s="152">
        <v>9311</v>
      </c>
      <c r="B18" s="152"/>
      <c r="C18" s="45" t="s">
        <v>105</v>
      </c>
      <c r="D18" s="45"/>
      <c r="E18" s="79"/>
      <c r="F18" s="49"/>
    </row>
    <row r="19" spans="1:6" ht="11.45" customHeight="1" x14ac:dyDescent="0.2">
      <c r="A19" s="152">
        <v>9312</v>
      </c>
      <c r="B19" s="152"/>
      <c r="C19" s="45" t="s">
        <v>106</v>
      </c>
      <c r="D19" s="45"/>
      <c r="E19" s="79"/>
      <c r="F19" s="49"/>
    </row>
    <row r="20" spans="1:6" ht="11.45" customHeight="1" x14ac:dyDescent="0.2">
      <c r="A20" s="152">
        <v>9313</v>
      </c>
      <c r="B20" s="152"/>
      <c r="C20" s="45" t="s">
        <v>107</v>
      </c>
      <c r="D20" s="45"/>
      <c r="E20" s="79"/>
      <c r="F20" s="49"/>
    </row>
    <row r="21" spans="1:6" ht="11.45" customHeight="1" x14ac:dyDescent="0.2">
      <c r="A21" s="152">
        <v>9314</v>
      </c>
      <c r="B21" s="152"/>
      <c r="C21" s="45" t="s">
        <v>108</v>
      </c>
      <c r="D21" s="45"/>
      <c r="E21" s="80"/>
      <c r="F21" s="53"/>
    </row>
    <row r="22" spans="1:6" ht="11.45" customHeight="1" x14ac:dyDescent="0.2">
      <c r="A22" s="152">
        <v>9315</v>
      </c>
      <c r="B22" s="152"/>
      <c r="C22" s="45" t="s">
        <v>109</v>
      </c>
      <c r="D22" s="45"/>
      <c r="E22" s="80"/>
      <c r="F22" s="53"/>
    </row>
    <row r="23" spans="1:6" ht="11.45" customHeight="1" x14ac:dyDescent="0.2">
      <c r="A23" s="152">
        <v>9316</v>
      </c>
      <c r="B23" s="152"/>
      <c r="C23" s="45" t="s">
        <v>110</v>
      </c>
      <c r="D23" s="45"/>
      <c r="E23" s="80"/>
      <c r="F23" s="53"/>
    </row>
    <row r="24" spans="1:6" ht="11.45" customHeight="1" x14ac:dyDescent="0.2">
      <c r="A24" s="152">
        <v>9317</v>
      </c>
      <c r="B24" s="152"/>
      <c r="C24" s="45" t="s">
        <v>111</v>
      </c>
      <c r="D24" s="45"/>
      <c r="E24" s="80"/>
      <c r="F24" s="53"/>
    </row>
    <row r="25" spans="1:6" ht="11.45" customHeight="1" x14ac:dyDescent="0.2">
      <c r="A25" s="152">
        <v>9318</v>
      </c>
      <c r="B25" s="152"/>
      <c r="C25" s="45" t="s">
        <v>112</v>
      </c>
      <c r="D25" s="45"/>
      <c r="E25" s="80"/>
      <c r="F25" s="53"/>
    </row>
    <row r="26" spans="1:6" ht="11.45" customHeight="1" x14ac:dyDescent="0.2">
      <c r="A26" s="152">
        <v>9319</v>
      </c>
      <c r="B26" s="152"/>
      <c r="C26" s="45" t="s">
        <v>113</v>
      </c>
      <c r="D26" s="45"/>
      <c r="E26" s="80"/>
      <c r="F26" s="53"/>
    </row>
    <row r="27" spans="1:6" ht="11.45" customHeight="1" x14ac:dyDescent="0.2">
      <c r="A27" s="152">
        <v>9320</v>
      </c>
      <c r="B27" s="152"/>
      <c r="C27" s="45" t="s">
        <v>114</v>
      </c>
      <c r="D27" s="45"/>
      <c r="E27" s="80"/>
      <c r="F27" s="53"/>
    </row>
    <row r="28" spans="1:6" ht="11.45" customHeight="1" x14ac:dyDescent="0.2">
      <c r="A28" s="152">
        <v>9321</v>
      </c>
      <c r="B28" s="152"/>
      <c r="C28" s="45" t="s">
        <v>115</v>
      </c>
      <c r="D28" s="45"/>
      <c r="E28" s="80"/>
      <c r="F28" s="53"/>
    </row>
    <row r="29" spans="1:6" ht="11.45" customHeight="1" x14ac:dyDescent="0.2">
      <c r="A29" s="152">
        <v>9322</v>
      </c>
      <c r="B29" s="152"/>
      <c r="C29" s="45" t="s">
        <v>116</v>
      </c>
      <c r="D29" s="45"/>
      <c r="E29" s="80"/>
      <c r="F29" s="53"/>
    </row>
    <row r="30" spans="1:6" ht="11.45" customHeight="1" x14ac:dyDescent="0.2">
      <c r="A30" s="152">
        <v>9323</v>
      </c>
      <c r="B30" s="152"/>
      <c r="C30" s="45" t="s">
        <v>117</v>
      </c>
      <c r="D30" s="45"/>
      <c r="E30" s="80"/>
      <c r="F30" s="53"/>
    </row>
    <row r="31" spans="1:6" ht="11.45" customHeight="1" x14ac:dyDescent="0.2">
      <c r="A31" s="152">
        <v>9324</v>
      </c>
      <c r="B31" s="152"/>
      <c r="C31" s="45" t="s">
        <v>118</v>
      </c>
      <c r="D31" s="45"/>
      <c r="E31" s="80"/>
      <c r="F31" s="53"/>
    </row>
    <row r="32" spans="1:6" ht="11.45" customHeight="1" x14ac:dyDescent="0.2">
      <c r="A32" s="152">
        <v>9325</v>
      </c>
      <c r="B32" s="152"/>
      <c r="C32" s="45" t="s">
        <v>119</v>
      </c>
      <c r="D32" s="45"/>
      <c r="E32" s="80"/>
      <c r="F32" s="53"/>
    </row>
    <row r="33" spans="1:6" ht="11.45" customHeight="1" x14ac:dyDescent="0.2">
      <c r="A33" s="152">
        <v>9326</v>
      </c>
      <c r="B33" s="152"/>
      <c r="C33" s="45" t="s">
        <v>120</v>
      </c>
      <c r="D33" s="45"/>
      <c r="E33" s="80"/>
      <c r="F33" s="54"/>
    </row>
    <row r="34" spans="1:6" ht="11.45" customHeight="1" x14ac:dyDescent="0.2">
      <c r="A34" s="152">
        <v>9327</v>
      </c>
      <c r="B34" s="152"/>
      <c r="C34" s="45" t="s">
        <v>121</v>
      </c>
      <c r="D34" s="45"/>
      <c r="E34" s="80"/>
      <c r="F34" s="53"/>
    </row>
    <row r="35" spans="1:6" ht="11.45" customHeight="1" x14ac:dyDescent="0.2">
      <c r="A35" s="152">
        <v>9328</v>
      </c>
      <c r="B35" s="152"/>
      <c r="C35" s="45" t="s">
        <v>122</v>
      </c>
      <c r="D35" s="45"/>
      <c r="E35" s="80"/>
      <c r="F35" s="53"/>
    </row>
    <row r="36" spans="1:6" ht="11.45" customHeight="1" x14ac:dyDescent="0.2">
      <c r="A36" s="152">
        <v>9329</v>
      </c>
      <c r="B36" s="152"/>
      <c r="C36" s="45" t="s">
        <v>123</v>
      </c>
      <c r="D36" s="45"/>
      <c r="E36" s="80"/>
      <c r="F36" s="53"/>
    </row>
    <row r="37" spans="1:6" ht="11.45" customHeight="1" x14ac:dyDescent="0.2">
      <c r="A37" s="152">
        <v>9330</v>
      </c>
      <c r="B37" s="152"/>
      <c r="C37" s="45" t="s">
        <v>124</v>
      </c>
      <c r="D37" s="45"/>
      <c r="E37" s="80"/>
      <c r="F37" s="53"/>
    </row>
    <row r="38" spans="1:6" ht="11.45" customHeight="1" x14ac:dyDescent="0.2">
      <c r="A38" s="152">
        <v>9331</v>
      </c>
      <c r="B38" s="152"/>
      <c r="C38" s="45" t="s">
        <v>125</v>
      </c>
      <c r="D38" s="45"/>
      <c r="E38" s="80"/>
      <c r="F38" s="53"/>
    </row>
    <row r="39" spans="1:6" ht="11.45" customHeight="1" x14ac:dyDescent="0.2">
      <c r="A39" s="152">
        <v>9332</v>
      </c>
      <c r="B39" s="152"/>
      <c r="C39" s="45" t="s">
        <v>126</v>
      </c>
      <c r="D39" s="45"/>
      <c r="E39" s="80"/>
      <c r="F39" s="53"/>
    </row>
    <row r="40" spans="1:6" ht="11.45" customHeight="1" x14ac:dyDescent="0.2">
      <c r="A40" s="152">
        <v>9333</v>
      </c>
      <c r="B40" s="152"/>
      <c r="C40" s="45" t="s">
        <v>127</v>
      </c>
      <c r="D40" s="45"/>
      <c r="E40" s="80"/>
      <c r="F40" s="53"/>
    </row>
    <row r="41" spans="1:6" ht="11.45" customHeight="1" x14ac:dyDescent="0.2">
      <c r="A41" s="152">
        <v>9334</v>
      </c>
      <c r="B41" s="152"/>
      <c r="C41" s="45" t="s">
        <v>128</v>
      </c>
      <c r="D41" s="45"/>
      <c r="E41" s="80"/>
      <c r="F41" s="53"/>
    </row>
    <row r="42" spans="1:6" ht="11.45" customHeight="1" x14ac:dyDescent="0.2">
      <c r="A42" s="152">
        <v>9335</v>
      </c>
      <c r="B42" s="152"/>
      <c r="C42" s="45" t="s">
        <v>129</v>
      </c>
      <c r="D42" s="45"/>
      <c r="E42" s="80"/>
      <c r="F42" s="53"/>
    </row>
    <row r="43" spans="1:6" ht="11.45" customHeight="1" x14ac:dyDescent="0.2">
      <c r="A43" s="152">
        <v>9336</v>
      </c>
      <c r="B43" s="152"/>
      <c r="C43" s="45" t="s">
        <v>130</v>
      </c>
      <c r="D43" s="45"/>
      <c r="E43" s="80"/>
      <c r="F43" s="53"/>
    </row>
    <row r="44" spans="1:6" ht="11.45" customHeight="1" x14ac:dyDescent="0.2">
      <c r="A44" s="152">
        <v>9337</v>
      </c>
      <c r="B44" s="152"/>
      <c r="C44" s="45" t="s">
        <v>131</v>
      </c>
      <c r="D44" s="45"/>
      <c r="E44" s="80"/>
      <c r="F44" s="53"/>
    </row>
    <row r="45" spans="1:6" ht="11.45" customHeight="1" x14ac:dyDescent="0.2">
      <c r="A45" s="152">
        <v>9338</v>
      </c>
      <c r="B45" s="152"/>
      <c r="C45" s="45" t="s">
        <v>132</v>
      </c>
      <c r="D45" s="45"/>
      <c r="E45" s="80"/>
      <c r="F45" s="53"/>
    </row>
    <row r="46" spans="1:6" ht="11.45" customHeight="1" x14ac:dyDescent="0.2">
      <c r="A46" s="152">
        <v>9339</v>
      </c>
      <c r="B46" s="152"/>
      <c r="C46" s="45" t="s">
        <v>133</v>
      </c>
      <c r="D46" s="45"/>
      <c r="E46" s="80"/>
      <c r="F46" s="53"/>
    </row>
    <row r="47" spans="1:6" ht="11.45" customHeight="1" x14ac:dyDescent="0.2">
      <c r="A47" s="152">
        <v>9340</v>
      </c>
      <c r="B47" s="152"/>
      <c r="C47" s="45" t="s">
        <v>134</v>
      </c>
      <c r="D47" s="45"/>
      <c r="E47" s="80"/>
      <c r="F47" s="53"/>
    </row>
    <row r="48" spans="1:6" ht="11.45" customHeight="1" x14ac:dyDescent="0.2">
      <c r="A48" s="152">
        <v>9341</v>
      </c>
      <c r="B48" s="152"/>
      <c r="C48" s="45" t="s">
        <v>135</v>
      </c>
      <c r="D48" s="45"/>
      <c r="E48" s="80"/>
      <c r="F48" s="53"/>
    </row>
    <row r="49" spans="1:6" ht="11.45" customHeight="1" x14ac:dyDescent="0.2">
      <c r="A49" s="152">
        <v>9342</v>
      </c>
      <c r="B49" s="152"/>
      <c r="C49" s="45" t="s">
        <v>136</v>
      </c>
      <c r="D49" s="45"/>
      <c r="E49" s="80"/>
      <c r="F49" s="53"/>
    </row>
    <row r="50" spans="1:6" ht="11.45" customHeight="1" x14ac:dyDescent="0.2">
      <c r="A50" s="152">
        <v>9343</v>
      </c>
      <c r="B50" s="152"/>
      <c r="C50" s="45" t="s">
        <v>137</v>
      </c>
      <c r="D50" s="45"/>
      <c r="E50" s="81"/>
    </row>
    <row r="51" spans="1:6" ht="11.45" customHeight="1" x14ac:dyDescent="0.2">
      <c r="A51" s="152">
        <v>9345</v>
      </c>
      <c r="B51" s="152"/>
      <c r="C51" s="45" t="s">
        <v>138</v>
      </c>
      <c r="D51" s="45"/>
      <c r="E51" s="80"/>
      <c r="F51" s="54"/>
    </row>
    <row r="52" spans="1:6" ht="11.45" customHeight="1" x14ac:dyDescent="0.2">
      <c r="A52" s="152">
        <v>9346</v>
      </c>
      <c r="B52" s="152"/>
      <c r="C52" s="45" t="s">
        <v>139</v>
      </c>
      <c r="D52" s="45"/>
      <c r="E52" s="80"/>
      <c r="F52" s="54"/>
    </row>
    <row r="53" spans="1:6" ht="11.45" customHeight="1" x14ac:dyDescent="0.2">
      <c r="A53" s="152">
        <v>9350</v>
      </c>
      <c r="B53" s="152"/>
      <c r="C53" s="45" t="s">
        <v>140</v>
      </c>
      <c r="D53" s="45"/>
      <c r="E53" s="80"/>
      <c r="F53" s="53"/>
    </row>
    <row r="54" spans="1:6" ht="11.45" customHeight="1" x14ac:dyDescent="0.2">
      <c r="A54" s="152">
        <v>9351</v>
      </c>
      <c r="B54" s="152"/>
      <c r="C54" s="45" t="s">
        <v>141</v>
      </c>
      <c r="D54" s="45"/>
      <c r="E54" s="80"/>
      <c r="F54" s="53"/>
    </row>
    <row r="55" spans="1:6" ht="11.45" customHeight="1" x14ac:dyDescent="0.2">
      <c r="A55" s="152">
        <v>9352</v>
      </c>
      <c r="B55" s="152"/>
      <c r="C55" s="45" t="s">
        <v>142</v>
      </c>
      <c r="D55" s="45"/>
      <c r="E55" s="80"/>
      <c r="F55" s="53"/>
    </row>
    <row r="56" spans="1:6" ht="11.45" customHeight="1" x14ac:dyDescent="0.2">
      <c r="A56" s="152">
        <v>9353</v>
      </c>
      <c r="B56" s="152"/>
      <c r="C56" s="45" t="s">
        <v>143</v>
      </c>
      <c r="D56" s="45"/>
      <c r="E56" s="80"/>
      <c r="F56" s="53"/>
    </row>
    <row r="57" spans="1:6" ht="11.45" customHeight="1" x14ac:dyDescent="0.2">
      <c r="A57" s="152">
        <v>9354</v>
      </c>
      <c r="B57" s="152"/>
      <c r="C57" s="45" t="s">
        <v>144</v>
      </c>
      <c r="D57" s="45"/>
      <c r="E57" s="80"/>
      <c r="F57" s="53"/>
    </row>
    <row r="58" spans="1:6" ht="11.45" customHeight="1" x14ac:dyDescent="0.2">
      <c r="A58" s="152">
        <v>9355</v>
      </c>
      <c r="B58" s="152"/>
      <c r="C58" s="45" t="s">
        <v>145</v>
      </c>
      <c r="D58" s="45"/>
      <c r="E58" s="80"/>
      <c r="F58" s="53"/>
    </row>
    <row r="59" spans="1:6" ht="11.45" customHeight="1" x14ac:dyDescent="0.2">
      <c r="A59" s="152">
        <v>9358</v>
      </c>
      <c r="B59" s="152"/>
      <c r="C59" s="45" t="s">
        <v>146</v>
      </c>
      <c r="D59" s="45"/>
      <c r="E59" s="80"/>
      <c r="F59" s="53"/>
    </row>
    <row r="60" spans="1:6" ht="11.45" customHeight="1" x14ac:dyDescent="0.2">
      <c r="A60" s="152">
        <v>9360</v>
      </c>
      <c r="B60" s="152"/>
      <c r="C60" s="45" t="s">
        <v>147</v>
      </c>
      <c r="D60" s="45"/>
      <c r="E60" s="80"/>
      <c r="F60" s="53"/>
    </row>
    <row r="61" spans="1:6" ht="5.45" customHeight="1" x14ac:dyDescent="0.2"/>
    <row r="62" spans="1:6" ht="18" customHeight="1" thickBot="1" x14ac:dyDescent="0.25">
      <c r="D62" s="7" t="s">
        <v>148</v>
      </c>
      <c r="E62" s="55">
        <f>SUM(E7:E61)</f>
        <v>0</v>
      </c>
      <c r="F62"/>
    </row>
    <row r="63" spans="1:6" ht="13.5" thickTop="1" x14ac:dyDescent="0.2"/>
    <row r="65" spans="1:5" x14ac:dyDescent="0.2">
      <c r="A65" s="37" t="s">
        <v>50</v>
      </c>
      <c r="E65" s="56" t="s">
        <v>149</v>
      </c>
    </row>
  </sheetData>
  <sheetProtection algorithmName="SHA-512" hashValue="GhJj6+30mQJoMvwcGDxhzhhta68vRUqQDtaKxpjO4d0mH8ZG+5/+iHbjXxba8Rk+ZI7iH2z0CBYs01h1E7snvQ==" saltValue="fxFSJUFrtv7xLhdEW/+jXw==" spinCount="100000" sheet="1" objects="1" scenarios="1"/>
  <mergeCells count="57">
    <mergeCell ref="A58:B58"/>
    <mergeCell ref="A59:B59"/>
    <mergeCell ref="A60:B60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C1:D1"/>
    <mergeCell ref="C2:D2"/>
    <mergeCell ref="C3:D3"/>
    <mergeCell ref="A6:B6"/>
    <mergeCell ref="A8:B8"/>
    <mergeCell ref="A9:B9"/>
    <mergeCell ref="A10:B10"/>
    <mergeCell ref="A11:B11"/>
    <mergeCell ref="A12:B12"/>
    <mergeCell ref="A13:B13"/>
    <mergeCell ref="A14:B14"/>
  </mergeCells>
  <pageMargins left="0.7" right="0.7" top="0.5" bottom="0.4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91"/>
  <sheetViews>
    <sheetView zoomScaleNormal="100" workbookViewId="0">
      <selection activeCell="A12" sqref="A12:XFD12"/>
    </sheetView>
  </sheetViews>
  <sheetFormatPr defaultRowHeight="12.75" x14ac:dyDescent="0.2"/>
  <cols>
    <col min="1" max="1" width="16.85546875" style="2" customWidth="1"/>
    <col min="2" max="2" width="33.85546875" style="6" customWidth="1"/>
    <col min="3" max="3" width="22" customWidth="1"/>
    <col min="4" max="4" width="54.5703125" customWidth="1"/>
  </cols>
  <sheetData>
    <row r="1" spans="1:6" ht="19.5" customHeight="1" x14ac:dyDescent="0.2">
      <c r="A1" s="16"/>
      <c r="B1" s="17"/>
      <c r="C1" s="18" t="s">
        <v>0</v>
      </c>
      <c r="D1" s="19"/>
    </row>
    <row r="2" spans="1:6" ht="19.5" customHeight="1" x14ac:dyDescent="0.2">
      <c r="A2" s="16"/>
      <c r="B2" s="17"/>
      <c r="C2" s="18" t="s">
        <v>150</v>
      </c>
      <c r="D2" s="19"/>
    </row>
    <row r="3" spans="1:6" ht="19.5" customHeight="1" x14ac:dyDescent="0.2">
      <c r="A3" s="16"/>
      <c r="B3" s="17"/>
      <c r="C3" s="18" t="s">
        <v>151</v>
      </c>
      <c r="D3" s="19"/>
    </row>
    <row r="4" spans="1:6" ht="19.5" customHeight="1" x14ac:dyDescent="0.2">
      <c r="A4" s="16"/>
      <c r="B4" s="17"/>
      <c r="C4" s="18" t="str">
        <f>+'Dept Control'!A3</f>
        <v>FISCAL YEAR 2025-2026</v>
      </c>
      <c r="D4" s="19"/>
    </row>
    <row r="5" spans="1:6" ht="12" customHeight="1" x14ac:dyDescent="0.2"/>
    <row r="6" spans="1:6" ht="19.5" customHeight="1" x14ac:dyDescent="0.2">
      <c r="A6" s="9" t="s">
        <v>5</v>
      </c>
      <c r="B6" s="10">
        <f>+'Dept Control'!B5</f>
        <v>0</v>
      </c>
      <c r="C6" s="64" t="s">
        <v>6</v>
      </c>
      <c r="D6" s="67">
        <f>+'Dept Control'!B6</f>
        <v>0</v>
      </c>
    </row>
    <row r="7" spans="1:6" ht="12" customHeight="1" x14ac:dyDescent="0.2"/>
    <row r="8" spans="1:6" ht="29.25" customHeight="1" x14ac:dyDescent="0.2">
      <c r="A8" s="105" t="s">
        <v>54</v>
      </c>
      <c r="B8" s="106" t="s">
        <v>152</v>
      </c>
      <c r="C8" s="102" t="s">
        <v>153</v>
      </c>
      <c r="D8" s="102" t="s">
        <v>59</v>
      </c>
    </row>
    <row r="9" spans="1:6" s="76" customFormat="1" ht="45.75" customHeight="1" x14ac:dyDescent="0.2">
      <c r="A9" s="108"/>
      <c r="B9" s="109"/>
      <c r="C9" s="110"/>
      <c r="D9" s="109"/>
    </row>
    <row r="10" spans="1:6" s="76" customFormat="1" ht="45.95" customHeight="1" x14ac:dyDescent="0.2">
      <c r="A10" s="108"/>
      <c r="B10" s="109"/>
      <c r="C10" s="110"/>
      <c r="D10" s="109"/>
    </row>
    <row r="11" spans="1:6" s="76" customFormat="1" ht="45.95" customHeight="1" x14ac:dyDescent="0.2">
      <c r="A11" s="108"/>
      <c r="B11" s="109"/>
      <c r="C11" s="110"/>
      <c r="D11" s="109"/>
    </row>
    <row r="12" spans="1:6" s="76" customFormat="1" ht="45.95" customHeight="1" x14ac:dyDescent="0.2">
      <c r="A12" s="108"/>
      <c r="B12" s="109"/>
      <c r="C12" s="111"/>
      <c r="D12" s="109"/>
    </row>
    <row r="13" spans="1:6" s="76" customFormat="1" ht="45.75" customHeight="1" x14ac:dyDescent="0.2">
      <c r="A13" s="108"/>
      <c r="B13" s="109"/>
      <c r="C13" s="111"/>
      <c r="D13" s="109"/>
    </row>
    <row r="14" spans="1:6" s="76" customFormat="1" ht="45.75" customHeight="1" x14ac:dyDescent="0.2">
      <c r="A14" s="108"/>
      <c r="B14" s="109"/>
      <c r="C14" s="110"/>
      <c r="D14" s="109"/>
      <c r="F14" s="120"/>
    </row>
    <row r="15" spans="1:6" s="76" customFormat="1" ht="45.95" customHeight="1" x14ac:dyDescent="0.2">
      <c r="A15" s="108"/>
      <c r="B15" s="109"/>
      <c r="C15" s="110"/>
      <c r="D15" s="109"/>
    </row>
    <row r="16" spans="1:6" s="76" customFormat="1" ht="45.95" customHeight="1" x14ac:dyDescent="0.2">
      <c r="A16" s="108"/>
      <c r="B16" s="109"/>
      <c r="C16" s="110"/>
      <c r="D16" s="109"/>
    </row>
    <row r="17" spans="1:4" s="76" customFormat="1" ht="45.95" customHeight="1" x14ac:dyDescent="0.2">
      <c r="A17" s="108"/>
      <c r="B17" s="109"/>
      <c r="C17" s="110"/>
      <c r="D17" s="109"/>
    </row>
    <row r="18" spans="1:4" s="103" customFormat="1" ht="43.5" customHeight="1" x14ac:dyDescent="0.2">
      <c r="A18" s="104"/>
      <c r="B18" s="104"/>
      <c r="C18" s="104"/>
      <c r="D18" s="104"/>
    </row>
    <row r="19" spans="1:4" s="103" customFormat="1" ht="46.5" customHeight="1" x14ac:dyDescent="0.2">
      <c r="A19" s="104"/>
      <c r="B19" s="104"/>
      <c r="C19" s="104"/>
      <c r="D19" s="104"/>
    </row>
    <row r="20" spans="1:4" s="103" customFormat="1" ht="23.45" customHeight="1" x14ac:dyDescent="0.2">
      <c r="A20" s="104"/>
      <c r="B20" s="104"/>
      <c r="C20" s="104"/>
      <c r="D20" s="104"/>
    </row>
    <row r="21" spans="1:4" s="103" customFormat="1" ht="23.45" customHeight="1" x14ac:dyDescent="0.2">
      <c r="A21" s="104"/>
      <c r="B21" s="104"/>
      <c r="C21" s="104"/>
      <c r="D21" s="104"/>
    </row>
    <row r="22" spans="1:4" s="103" customFormat="1" ht="23.45" customHeight="1" x14ac:dyDescent="0.2">
      <c r="A22" s="104"/>
      <c r="B22" s="104"/>
      <c r="C22" s="104"/>
      <c r="D22" s="104"/>
    </row>
    <row r="23" spans="1:4" s="103" customFormat="1" ht="23.45" customHeight="1" x14ac:dyDescent="0.2">
      <c r="A23" s="104"/>
      <c r="B23" s="104"/>
      <c r="C23" s="104"/>
      <c r="D23" s="104"/>
    </row>
    <row r="24" spans="1:4" s="103" customFormat="1" ht="23.45" customHeight="1" x14ac:dyDescent="0.2">
      <c r="A24" s="104"/>
      <c r="B24" s="104"/>
      <c r="C24" s="104"/>
      <c r="D24" s="104"/>
    </row>
    <row r="25" spans="1:4" s="103" customFormat="1" ht="23.45" customHeight="1" x14ac:dyDescent="0.2">
      <c r="A25" s="104"/>
      <c r="B25" s="104"/>
      <c r="C25" s="104"/>
      <c r="D25" s="104"/>
    </row>
    <row r="26" spans="1:4" s="103" customFormat="1" ht="23.45" customHeight="1" x14ac:dyDescent="0.2">
      <c r="A26" s="104"/>
      <c r="B26" s="104"/>
      <c r="C26" s="104"/>
      <c r="D26" s="104"/>
    </row>
    <row r="27" spans="1:4" s="103" customFormat="1" ht="22.5" customHeight="1" x14ac:dyDescent="0.2">
      <c r="A27" s="104"/>
      <c r="B27" s="104"/>
      <c r="C27" s="104"/>
      <c r="D27" s="104"/>
    </row>
    <row r="28" spans="1:4" s="103" customFormat="1" ht="22.5" customHeight="1" x14ac:dyDescent="0.2">
      <c r="A28" s="104"/>
      <c r="B28" s="104"/>
      <c r="C28" s="104"/>
      <c r="D28" s="104"/>
    </row>
    <row r="29" spans="1:4" s="103" customFormat="1" ht="22.5" customHeight="1" x14ac:dyDescent="0.2">
      <c r="A29" s="104"/>
      <c r="B29" s="104"/>
      <c r="C29" s="104"/>
      <c r="D29" s="104"/>
    </row>
    <row r="30" spans="1:4" s="103" customFormat="1" ht="22.5" customHeight="1" x14ac:dyDescent="0.2">
      <c r="A30" s="104"/>
      <c r="B30" s="104"/>
      <c r="C30" s="104"/>
      <c r="D30" s="104"/>
    </row>
    <row r="31" spans="1:4" s="103" customFormat="1" ht="22.5" customHeight="1" x14ac:dyDescent="0.2">
      <c r="A31" s="104"/>
      <c r="B31" s="104"/>
      <c r="C31" s="104"/>
      <c r="D31" s="104"/>
    </row>
    <row r="32" spans="1:4" s="103" customFormat="1" ht="22.5" customHeight="1" x14ac:dyDescent="0.2">
      <c r="A32" s="104"/>
      <c r="B32" s="104"/>
      <c r="C32" s="104"/>
      <c r="D32" s="104"/>
    </row>
    <row r="33" spans="1:4" s="103" customFormat="1" ht="22.5" customHeight="1" x14ac:dyDescent="0.2">
      <c r="A33" s="104"/>
      <c r="B33" s="104"/>
      <c r="C33" s="104"/>
      <c r="D33" s="104"/>
    </row>
    <row r="34" spans="1:4" s="103" customFormat="1" ht="22.5" customHeight="1" x14ac:dyDescent="0.2">
      <c r="A34" s="104"/>
      <c r="B34" s="104"/>
      <c r="C34" s="104"/>
      <c r="D34" s="104"/>
    </row>
    <row r="35" spans="1:4" s="103" customFormat="1" ht="22.5" customHeight="1" x14ac:dyDescent="0.2">
      <c r="A35" s="104"/>
      <c r="B35" s="104"/>
      <c r="C35" s="104"/>
      <c r="D35" s="104"/>
    </row>
    <row r="36" spans="1:4" s="103" customFormat="1" ht="22.5" customHeight="1" x14ac:dyDescent="0.2">
      <c r="A36" s="104"/>
      <c r="B36" s="104"/>
      <c r="C36" s="104"/>
      <c r="D36" s="104"/>
    </row>
    <row r="37" spans="1:4" s="103" customFormat="1" ht="22.5" customHeight="1" x14ac:dyDescent="0.2">
      <c r="A37" s="104"/>
      <c r="B37" s="104"/>
      <c r="C37" s="104"/>
      <c r="D37" s="104"/>
    </row>
    <row r="38" spans="1:4" s="103" customFormat="1" ht="22.5" customHeight="1" x14ac:dyDescent="0.2">
      <c r="A38" s="104"/>
      <c r="B38" s="104"/>
      <c r="C38" s="104"/>
      <c r="D38" s="104"/>
    </row>
    <row r="39" spans="1:4" s="103" customFormat="1" ht="22.5" customHeight="1" x14ac:dyDescent="0.2">
      <c r="A39" s="104"/>
      <c r="B39" s="104"/>
      <c r="C39" s="104"/>
      <c r="D39" s="104"/>
    </row>
    <row r="40" spans="1:4" s="103" customFormat="1" ht="22.5" customHeight="1" x14ac:dyDescent="0.2">
      <c r="A40" s="104"/>
      <c r="B40" s="104"/>
      <c r="C40" s="104"/>
      <c r="D40" s="104"/>
    </row>
    <row r="41" spans="1:4" s="103" customFormat="1" ht="22.5" customHeight="1" x14ac:dyDescent="0.2">
      <c r="A41" s="104"/>
      <c r="B41" s="104"/>
      <c r="C41" s="104"/>
      <c r="D41" s="104"/>
    </row>
    <row r="42" spans="1:4" s="103" customFormat="1" ht="22.5" customHeight="1" x14ac:dyDescent="0.2">
      <c r="A42" s="104"/>
      <c r="B42" s="104"/>
      <c r="C42" s="104"/>
      <c r="D42" s="104"/>
    </row>
    <row r="43" spans="1:4" s="103" customFormat="1" ht="18.75" customHeight="1" x14ac:dyDescent="0.2">
      <c r="A43" s="104"/>
      <c r="B43" s="104"/>
      <c r="C43" s="104"/>
      <c r="D43" s="104"/>
    </row>
    <row r="44" spans="1:4" s="103" customFormat="1" x14ac:dyDescent="0.2">
      <c r="A44" s="104"/>
      <c r="B44" s="104"/>
      <c r="C44" s="104"/>
      <c r="D44" s="104"/>
    </row>
    <row r="45" spans="1:4" s="103" customFormat="1" x14ac:dyDescent="0.2">
      <c r="A45" s="104"/>
      <c r="B45" s="104"/>
      <c r="C45" s="104"/>
      <c r="D45" s="104"/>
    </row>
    <row r="46" spans="1:4" s="103" customFormat="1" x14ac:dyDescent="0.2">
      <c r="A46" s="104"/>
      <c r="B46" s="104"/>
      <c r="C46" s="104"/>
      <c r="D46" s="104"/>
    </row>
    <row r="47" spans="1:4" s="103" customFormat="1" x14ac:dyDescent="0.2">
      <c r="A47" s="104"/>
      <c r="B47" s="104"/>
      <c r="C47" s="104"/>
      <c r="D47" s="104"/>
    </row>
    <row r="48" spans="1:4" s="103" customFormat="1" x14ac:dyDescent="0.2">
      <c r="A48" s="104"/>
      <c r="B48" s="104"/>
      <c r="C48" s="104"/>
      <c r="D48" s="104"/>
    </row>
    <row r="49" spans="1:4" s="103" customFormat="1" x14ac:dyDescent="0.2">
      <c r="A49" s="104"/>
      <c r="B49" s="104"/>
      <c r="C49" s="104"/>
      <c r="D49" s="104"/>
    </row>
    <row r="50" spans="1:4" s="103" customFormat="1" x14ac:dyDescent="0.2">
      <c r="A50" s="104"/>
      <c r="B50" s="104"/>
      <c r="C50" s="104"/>
      <c r="D50" s="104"/>
    </row>
    <row r="51" spans="1:4" s="103" customFormat="1" x14ac:dyDescent="0.2">
      <c r="A51" s="104"/>
      <c r="B51" s="104"/>
      <c r="C51" s="104"/>
      <c r="D51" s="104"/>
    </row>
    <row r="52" spans="1:4" s="103" customFormat="1" x14ac:dyDescent="0.2">
      <c r="A52" s="104"/>
      <c r="B52" s="104"/>
      <c r="C52" s="104"/>
      <c r="D52" s="104"/>
    </row>
    <row r="53" spans="1:4" s="103" customFormat="1" x14ac:dyDescent="0.2">
      <c r="A53" s="104"/>
      <c r="B53" s="104"/>
      <c r="C53" s="104"/>
      <c r="D53" s="104"/>
    </row>
    <row r="54" spans="1:4" s="103" customFormat="1" x14ac:dyDescent="0.2">
      <c r="A54" s="104"/>
      <c r="B54" s="104"/>
      <c r="C54" s="104"/>
      <c r="D54" s="104"/>
    </row>
    <row r="55" spans="1:4" s="103" customFormat="1" x14ac:dyDescent="0.2">
      <c r="A55" s="104"/>
      <c r="B55" s="104"/>
      <c r="C55" s="104"/>
      <c r="D55" s="104"/>
    </row>
    <row r="56" spans="1:4" s="103" customFormat="1" x14ac:dyDescent="0.2">
      <c r="A56" s="104"/>
      <c r="B56" s="104"/>
      <c r="C56" s="104"/>
      <c r="D56" s="104"/>
    </row>
    <row r="57" spans="1:4" s="103" customFormat="1" x14ac:dyDescent="0.2">
      <c r="A57" s="104"/>
      <c r="B57" s="104"/>
      <c r="C57" s="104"/>
      <c r="D57" s="104"/>
    </row>
    <row r="58" spans="1:4" s="103" customFormat="1" x14ac:dyDescent="0.2">
      <c r="A58" s="104"/>
      <c r="B58" s="104"/>
      <c r="C58" s="104"/>
      <c r="D58" s="104"/>
    </row>
    <row r="59" spans="1:4" s="103" customFormat="1" x14ac:dyDescent="0.2">
      <c r="A59" s="104"/>
      <c r="B59" s="104"/>
      <c r="C59" s="104"/>
      <c r="D59" s="104"/>
    </row>
    <row r="60" spans="1:4" s="103" customFormat="1" x14ac:dyDescent="0.2">
      <c r="A60" s="104"/>
      <c r="B60" s="104"/>
      <c r="C60" s="104"/>
      <c r="D60" s="104"/>
    </row>
    <row r="61" spans="1:4" s="103" customFormat="1" x14ac:dyDescent="0.2"/>
    <row r="62" spans="1:4" s="103" customFormat="1" x14ac:dyDescent="0.2"/>
    <row r="63" spans="1:4" s="103" customFormat="1" x14ac:dyDescent="0.2"/>
    <row r="64" spans="1:4" s="103" customFormat="1" x14ac:dyDescent="0.2"/>
    <row r="65" spans="1:2" s="103" customFormat="1" x14ac:dyDescent="0.2"/>
    <row r="66" spans="1:2" s="103" customFormat="1" x14ac:dyDescent="0.2"/>
    <row r="67" spans="1:2" s="103" customFormat="1" x14ac:dyDescent="0.2"/>
    <row r="68" spans="1:2" s="103" customFormat="1" x14ac:dyDescent="0.2"/>
    <row r="69" spans="1:2" s="103" customFormat="1" x14ac:dyDescent="0.2"/>
    <row r="70" spans="1:2" s="103" customFormat="1" x14ac:dyDescent="0.2"/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</sheetData>
  <sheetProtection algorithmName="SHA-512" hashValue="/FgMaKa8NVkszqRzgeNUhCwJ8qd2R46q71Z2DF/pUVLXVSohK/4VFz4PgBQY0PIbIThBxhkDlXiyrUT9O9yIbQ==" saltValue="CHm/kmDw8F5mtOFUvwkibw==" spinCount="100000" sheet="1" objects="1" scenarios="1" formatCells="0" formatRows="0" insertRows="0" deleteRows="0" selectLockedCells="1"/>
  <pageMargins left="0.7" right="0.7" top="0.75" bottom="0.75" header="0.3" footer="0.3"/>
  <pageSetup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2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10.85546875" style="6" customWidth="1"/>
    <col min="3" max="3" width="35" customWidth="1"/>
    <col min="4" max="4" width="22.85546875" customWidth="1"/>
    <col min="5" max="5" width="15.42578125" customWidth="1"/>
    <col min="6" max="6" width="5.85546875" customWidth="1"/>
  </cols>
  <sheetData>
    <row r="1" spans="1:5" ht="15.75" customHeight="1" x14ac:dyDescent="0.2">
      <c r="C1" s="143" t="s">
        <v>0</v>
      </c>
      <c r="D1" s="144"/>
    </row>
    <row r="2" spans="1:5" ht="15.75" customHeight="1" x14ac:dyDescent="0.2">
      <c r="C2" s="145" t="s">
        <v>154</v>
      </c>
      <c r="D2" s="146"/>
    </row>
    <row r="3" spans="1:5" ht="15.75" customHeight="1" x14ac:dyDescent="0.2">
      <c r="C3" s="147" t="str">
        <f>+'Dept Control'!A3</f>
        <v>FISCAL YEAR 2025-2026</v>
      </c>
      <c r="D3" s="148"/>
    </row>
    <row r="4" spans="1:5" ht="15.75" customHeight="1" x14ac:dyDescent="0.2">
      <c r="A4" s="9" t="s">
        <v>5</v>
      </c>
      <c r="C4" s="10">
        <f>+'Dept Control'!B5</f>
        <v>0</v>
      </c>
      <c r="D4" s="11" t="s">
        <v>6</v>
      </c>
      <c r="E4" s="67">
        <f>+'Dept Control'!B6</f>
        <v>0</v>
      </c>
    </row>
    <row r="5" spans="1:5" ht="27.2" customHeight="1" x14ac:dyDescent="0.2">
      <c r="A5" s="12"/>
      <c r="B5" s="12" t="s">
        <v>7</v>
      </c>
      <c r="C5" s="57" t="s">
        <v>17</v>
      </c>
      <c r="D5" s="12"/>
      <c r="E5" s="12" t="s">
        <v>18</v>
      </c>
    </row>
    <row r="6" spans="1:5" ht="4.5" customHeight="1" x14ac:dyDescent="0.2">
      <c r="A6" s="13"/>
      <c r="B6" s="13"/>
      <c r="C6" s="61"/>
      <c r="D6" s="13"/>
      <c r="E6" s="62"/>
    </row>
    <row r="7" spans="1:5" ht="15" customHeight="1" x14ac:dyDescent="0.2">
      <c r="B7" s="6">
        <v>9401</v>
      </c>
      <c r="C7" t="s">
        <v>155</v>
      </c>
      <c r="E7" s="73"/>
    </row>
    <row r="8" spans="1:5" ht="15" customHeight="1" x14ac:dyDescent="0.2">
      <c r="B8" s="6">
        <v>9402</v>
      </c>
      <c r="C8" t="s">
        <v>156</v>
      </c>
      <c r="E8" s="73"/>
    </row>
    <row r="9" spans="1:5" ht="15" customHeight="1" x14ac:dyDescent="0.2">
      <c r="B9" s="6">
        <v>9403</v>
      </c>
      <c r="C9" t="s">
        <v>157</v>
      </c>
      <c r="E9" s="73"/>
    </row>
    <row r="10" spans="1:5" ht="15" customHeight="1" x14ac:dyDescent="0.2">
      <c r="B10" s="6">
        <v>9404</v>
      </c>
      <c r="C10" t="s">
        <v>158</v>
      </c>
      <c r="E10" s="73"/>
    </row>
    <row r="11" spans="1:5" ht="15" customHeight="1" x14ac:dyDescent="0.2">
      <c r="B11" s="6">
        <v>9405</v>
      </c>
      <c r="C11" t="s">
        <v>159</v>
      </c>
      <c r="E11" s="73"/>
    </row>
    <row r="12" spans="1:5" ht="15" customHeight="1" x14ac:dyDescent="0.2">
      <c r="B12" s="6">
        <v>9406</v>
      </c>
      <c r="C12" t="s">
        <v>160</v>
      </c>
      <c r="E12" s="73"/>
    </row>
    <row r="13" spans="1:5" ht="15" customHeight="1" x14ac:dyDescent="0.2">
      <c r="B13" s="6">
        <v>9407</v>
      </c>
      <c r="C13" t="s">
        <v>161</v>
      </c>
      <c r="E13" s="73"/>
    </row>
    <row r="14" spans="1:5" ht="15" customHeight="1" x14ac:dyDescent="0.2">
      <c r="B14" s="6">
        <v>9408</v>
      </c>
      <c r="C14" t="s">
        <v>162</v>
      </c>
      <c r="E14" s="73"/>
    </row>
    <row r="15" spans="1:5" ht="15" customHeight="1" x14ac:dyDescent="0.2">
      <c r="B15" s="6">
        <v>9409</v>
      </c>
      <c r="C15" t="s">
        <v>163</v>
      </c>
      <c r="E15" s="73"/>
    </row>
    <row r="16" spans="1:5" ht="15" customHeight="1" x14ac:dyDescent="0.2">
      <c r="B16" s="6">
        <v>9410</v>
      </c>
      <c r="C16" t="s">
        <v>164</v>
      </c>
      <c r="E16" s="73"/>
    </row>
    <row r="17" spans="2:5" ht="15" customHeight="1" x14ac:dyDescent="0.2">
      <c r="B17" s="6">
        <v>9411</v>
      </c>
      <c r="C17" t="s">
        <v>165</v>
      </c>
      <c r="E17" s="73"/>
    </row>
    <row r="18" spans="2:5" ht="15" customHeight="1" x14ac:dyDescent="0.2">
      <c r="B18" s="6">
        <v>9412</v>
      </c>
      <c r="C18" t="s">
        <v>166</v>
      </c>
      <c r="E18" s="73"/>
    </row>
    <row r="19" spans="2:5" ht="15" customHeight="1" x14ac:dyDescent="0.2">
      <c r="B19" s="6">
        <v>9413</v>
      </c>
      <c r="C19" t="s">
        <v>167</v>
      </c>
      <c r="E19" s="73"/>
    </row>
    <row r="20" spans="2:5" ht="15" customHeight="1" x14ac:dyDescent="0.2">
      <c r="B20" s="6">
        <v>9414</v>
      </c>
      <c r="C20" t="s">
        <v>168</v>
      </c>
      <c r="E20" s="73"/>
    </row>
    <row r="21" spans="2:5" ht="15" customHeight="1" x14ac:dyDescent="0.2">
      <c r="B21" s="6">
        <v>9415</v>
      </c>
      <c r="C21" t="s">
        <v>169</v>
      </c>
      <c r="E21" s="73"/>
    </row>
    <row r="22" spans="2:5" ht="15" customHeight="1" x14ac:dyDescent="0.2">
      <c r="B22" s="6">
        <v>9416</v>
      </c>
      <c r="C22" t="s">
        <v>170</v>
      </c>
      <c r="E22" s="73"/>
    </row>
    <row r="23" spans="2:5" ht="15" customHeight="1" x14ac:dyDescent="0.2">
      <c r="B23" s="6">
        <v>9417</v>
      </c>
      <c r="C23" t="s">
        <v>171</v>
      </c>
      <c r="E23" s="73"/>
    </row>
    <row r="24" spans="2:5" ht="15" customHeight="1" x14ac:dyDescent="0.2">
      <c r="B24" s="6">
        <v>9418</v>
      </c>
      <c r="C24" t="s">
        <v>172</v>
      </c>
      <c r="E24" s="73"/>
    </row>
    <row r="25" spans="2:5" ht="15" customHeight="1" x14ac:dyDescent="0.2">
      <c r="B25" s="6">
        <v>9419</v>
      </c>
      <c r="C25" t="s">
        <v>173</v>
      </c>
      <c r="E25" s="73"/>
    </row>
    <row r="26" spans="2:5" ht="15" customHeight="1" x14ac:dyDescent="0.2">
      <c r="B26" s="6">
        <v>9420</v>
      </c>
      <c r="C26" t="s">
        <v>174</v>
      </c>
      <c r="E26" s="73"/>
    </row>
    <row r="27" spans="2:5" ht="15" customHeight="1" x14ac:dyDescent="0.2">
      <c r="B27" s="6">
        <v>9436</v>
      </c>
      <c r="C27" t="s">
        <v>240</v>
      </c>
      <c r="E27" s="73"/>
    </row>
    <row r="28" spans="2:5" ht="15" customHeight="1" x14ac:dyDescent="0.2">
      <c r="B28" s="6">
        <v>9438</v>
      </c>
      <c r="C28" t="s">
        <v>175</v>
      </c>
      <c r="E28" s="73"/>
    </row>
    <row r="29" spans="2:5" ht="15" customHeight="1" x14ac:dyDescent="0.2">
      <c r="B29" s="6">
        <v>9439</v>
      </c>
      <c r="C29" t="s">
        <v>176</v>
      </c>
      <c r="E29" s="73"/>
    </row>
    <row r="30" spans="2:5" ht="15" customHeight="1" x14ac:dyDescent="0.2">
      <c r="B30" s="6">
        <v>9440</v>
      </c>
      <c r="C30" t="s">
        <v>177</v>
      </c>
      <c r="E30" s="73"/>
    </row>
    <row r="31" spans="2:5" ht="15" customHeight="1" x14ac:dyDescent="0.2">
      <c r="B31" s="6">
        <v>9441</v>
      </c>
      <c r="C31" t="s">
        <v>178</v>
      </c>
      <c r="E31" s="73"/>
    </row>
    <row r="32" spans="2:5" ht="15" customHeight="1" x14ac:dyDescent="0.2">
      <c r="B32" s="6">
        <v>9442</v>
      </c>
      <c r="C32" t="s">
        <v>179</v>
      </c>
      <c r="E32" s="73"/>
    </row>
    <row r="33" spans="2:5" ht="15" customHeight="1" x14ac:dyDescent="0.2">
      <c r="B33" s="6">
        <v>9443</v>
      </c>
      <c r="C33" t="s">
        <v>180</v>
      </c>
      <c r="E33" s="73"/>
    </row>
    <row r="34" spans="2:5" ht="15" customHeight="1" x14ac:dyDescent="0.2">
      <c r="B34" s="6">
        <v>9444</v>
      </c>
      <c r="C34" t="s">
        <v>181</v>
      </c>
      <c r="E34" s="73"/>
    </row>
    <row r="35" spans="2:5" ht="15" customHeight="1" x14ac:dyDescent="0.2">
      <c r="B35" s="6">
        <v>9445</v>
      </c>
      <c r="C35" t="s">
        <v>182</v>
      </c>
      <c r="E35" s="73"/>
    </row>
    <row r="36" spans="2:5" ht="15" customHeight="1" x14ac:dyDescent="0.2">
      <c r="B36" s="6">
        <v>9446</v>
      </c>
      <c r="C36" t="s">
        <v>183</v>
      </c>
      <c r="E36" s="73"/>
    </row>
    <row r="37" spans="2:5" ht="15" customHeight="1" x14ac:dyDescent="0.2">
      <c r="B37" s="6">
        <v>9447</v>
      </c>
      <c r="C37" t="s">
        <v>184</v>
      </c>
      <c r="E37" s="73"/>
    </row>
    <row r="38" spans="2:5" ht="15" customHeight="1" x14ac:dyDescent="0.2">
      <c r="B38" s="6">
        <v>9448</v>
      </c>
      <c r="C38" t="s">
        <v>185</v>
      </c>
      <c r="E38" s="73"/>
    </row>
    <row r="39" spans="2:5" ht="15" customHeight="1" x14ac:dyDescent="0.2">
      <c r="B39" s="6">
        <v>9449</v>
      </c>
      <c r="C39" t="s">
        <v>186</v>
      </c>
      <c r="E39" s="73"/>
    </row>
    <row r="40" spans="2:5" ht="15" customHeight="1" x14ac:dyDescent="0.2">
      <c r="B40" s="6">
        <v>9450</v>
      </c>
      <c r="C40" t="s">
        <v>187</v>
      </c>
      <c r="E40" s="73"/>
    </row>
    <row r="41" spans="2:5" ht="15" customHeight="1" x14ac:dyDescent="0.2">
      <c r="B41" s="6">
        <v>9451</v>
      </c>
      <c r="C41" t="s">
        <v>188</v>
      </c>
      <c r="E41" s="73"/>
    </row>
    <row r="42" spans="2:5" ht="15" customHeight="1" x14ac:dyDescent="0.2">
      <c r="B42" s="6">
        <v>9452</v>
      </c>
      <c r="C42" t="s">
        <v>189</v>
      </c>
      <c r="E42" s="73"/>
    </row>
    <row r="43" spans="2:5" ht="15" customHeight="1" x14ac:dyDescent="0.2">
      <c r="B43" s="6">
        <v>9453</v>
      </c>
      <c r="C43" t="s">
        <v>190</v>
      </c>
      <c r="E43" s="73"/>
    </row>
    <row r="44" spans="2:5" ht="15" customHeight="1" x14ac:dyDescent="0.2">
      <c r="B44" s="6">
        <v>9454</v>
      </c>
      <c r="C44" t="s">
        <v>191</v>
      </c>
      <c r="E44" s="73"/>
    </row>
    <row r="45" spans="2:5" ht="15" customHeight="1" x14ac:dyDescent="0.2">
      <c r="B45" s="6">
        <v>9455</v>
      </c>
      <c r="C45" t="s">
        <v>192</v>
      </c>
      <c r="E45" s="73"/>
    </row>
    <row r="46" spans="2:5" ht="15" customHeight="1" x14ac:dyDescent="0.2">
      <c r="B46" s="6">
        <v>9456</v>
      </c>
      <c r="C46" t="s">
        <v>193</v>
      </c>
      <c r="E46" s="73"/>
    </row>
    <row r="47" spans="2:5" ht="15" customHeight="1" x14ac:dyDescent="0.2">
      <c r="B47" s="6">
        <v>9457</v>
      </c>
      <c r="C47" t="s">
        <v>194</v>
      </c>
      <c r="E47" s="91"/>
    </row>
    <row r="48" spans="2:5" ht="15" customHeight="1" x14ac:dyDescent="0.2">
      <c r="B48" s="6">
        <v>9459</v>
      </c>
      <c r="C48" t="s">
        <v>195</v>
      </c>
      <c r="E48" s="91"/>
    </row>
    <row r="49" spans="2:5" ht="15" customHeight="1" x14ac:dyDescent="0.2">
      <c r="B49" s="6">
        <v>9460</v>
      </c>
      <c r="C49" t="s">
        <v>196</v>
      </c>
      <c r="E49" s="91"/>
    </row>
    <row r="50" spans="2:5" ht="3.75" customHeight="1" x14ac:dyDescent="0.2">
      <c r="E50" s="2"/>
    </row>
    <row r="51" spans="2:5" ht="15" customHeight="1" thickBot="1" x14ac:dyDescent="0.25">
      <c r="D51" s="9" t="s">
        <v>197</v>
      </c>
      <c r="E51" s="15">
        <f>SUM(E6:E50)</f>
        <v>0</v>
      </c>
    </row>
    <row r="52" spans="2:5" ht="13.5" thickTop="1" x14ac:dyDescent="0.2"/>
  </sheetData>
  <sheetProtection algorithmName="SHA-512" hashValue="lhDtxk2CNT6qRIa+PPNv3oUsPUDVKl9uYKWh/IwdcwmzHkRRMA883Rt9BnWVIq8v/SdiOmUWGghfaIua9DsM7Q==" saltValue="RIbo/TJre7e4+kXV2tZwjg==" spinCount="100000" sheet="1" objects="1" scenarios="1"/>
  <mergeCells count="3">
    <mergeCell ref="C1:D1"/>
    <mergeCell ref="C2:D2"/>
    <mergeCell ref="C3:D3"/>
  </mergeCells>
  <pageMargins left="0.7" right="0.7" top="0.5" bottom="0.5" header="0.3" footer="0.3"/>
  <pageSetup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389"/>
  <sheetViews>
    <sheetView zoomScaleNormal="100" workbookViewId="0">
      <selection activeCell="A9" sqref="A9"/>
    </sheetView>
  </sheetViews>
  <sheetFormatPr defaultRowHeight="12.75" x14ac:dyDescent="0.2"/>
  <cols>
    <col min="1" max="1" width="16.85546875" style="2" customWidth="1"/>
    <col min="2" max="2" width="33.85546875" style="6" customWidth="1"/>
    <col min="3" max="3" width="22" customWidth="1"/>
    <col min="4" max="4" width="54.5703125" customWidth="1"/>
  </cols>
  <sheetData>
    <row r="1" spans="1:4" ht="19.5" customHeight="1" x14ac:dyDescent="0.2">
      <c r="A1" s="16"/>
      <c r="B1" s="17"/>
      <c r="C1" s="18" t="s">
        <v>0</v>
      </c>
      <c r="D1" s="19"/>
    </row>
    <row r="2" spans="1:4" ht="19.5" customHeight="1" x14ac:dyDescent="0.2">
      <c r="A2" s="16"/>
      <c r="B2" s="17"/>
      <c r="C2" s="18" t="s">
        <v>198</v>
      </c>
      <c r="D2" s="19"/>
    </row>
    <row r="3" spans="1:4" ht="19.5" customHeight="1" x14ac:dyDescent="0.2">
      <c r="A3" s="16"/>
      <c r="B3" s="17"/>
      <c r="C3" s="18" t="s">
        <v>234</v>
      </c>
      <c r="D3" s="19"/>
    </row>
    <row r="4" spans="1:4" ht="19.5" customHeight="1" x14ac:dyDescent="0.2">
      <c r="A4" s="16"/>
      <c r="B4" s="17"/>
      <c r="C4" s="18" t="str">
        <f>+'Dept Control'!A3</f>
        <v>FISCAL YEAR 2025-2026</v>
      </c>
      <c r="D4" s="19"/>
    </row>
    <row r="5" spans="1:4" ht="12" customHeight="1" x14ac:dyDescent="0.2"/>
    <row r="6" spans="1:4" ht="19.5" customHeight="1" x14ac:dyDescent="0.2">
      <c r="A6" s="9" t="s">
        <v>5</v>
      </c>
      <c r="B6" s="10">
        <f>+'Dept Control'!B5</f>
        <v>0</v>
      </c>
      <c r="C6" s="64" t="s">
        <v>6</v>
      </c>
      <c r="D6" s="67">
        <f>+'Dept Control'!B6</f>
        <v>0</v>
      </c>
    </row>
    <row r="7" spans="1:4" ht="12" customHeight="1" x14ac:dyDescent="0.2"/>
    <row r="8" spans="1:4" ht="29.25" customHeight="1" x14ac:dyDescent="0.2">
      <c r="A8" s="105" t="s">
        <v>54</v>
      </c>
      <c r="B8" s="106" t="s">
        <v>152</v>
      </c>
      <c r="C8" s="102" t="s">
        <v>153</v>
      </c>
      <c r="D8" s="102" t="s">
        <v>59</v>
      </c>
    </row>
    <row r="9" spans="1:4" s="76" customFormat="1" ht="45.95" customHeight="1" x14ac:dyDescent="0.2">
      <c r="A9" s="108"/>
      <c r="B9" s="109"/>
      <c r="C9" s="110"/>
      <c r="D9" s="109"/>
    </row>
    <row r="10" spans="1:4" s="76" customFormat="1" ht="45.95" customHeight="1" x14ac:dyDescent="0.2">
      <c r="A10" s="108"/>
      <c r="B10" s="109"/>
      <c r="C10" s="110"/>
      <c r="D10" s="109"/>
    </row>
    <row r="11" spans="1:4" s="76" customFormat="1" ht="45.95" customHeight="1" x14ac:dyDescent="0.2">
      <c r="A11" s="108"/>
      <c r="B11" s="109"/>
      <c r="C11" s="110"/>
      <c r="D11" s="109"/>
    </row>
    <row r="12" spans="1:4" s="76" customFormat="1" ht="45.75" customHeight="1" x14ac:dyDescent="0.2">
      <c r="A12" s="108"/>
      <c r="B12" s="109"/>
      <c r="C12" s="110"/>
      <c r="D12" s="109"/>
    </row>
    <row r="13" spans="1:4" s="76" customFormat="1" ht="45.75" customHeight="1" x14ac:dyDescent="0.2">
      <c r="A13" s="108"/>
      <c r="B13" s="109"/>
      <c r="C13" s="110"/>
      <c r="D13" s="109"/>
    </row>
    <row r="14" spans="1:4" s="76" customFormat="1" ht="45.95" customHeight="1" x14ac:dyDescent="0.2">
      <c r="A14" s="108"/>
      <c r="B14" s="109"/>
      <c r="C14" s="110"/>
      <c r="D14" s="109"/>
    </row>
    <row r="15" spans="1:4" s="76" customFormat="1" ht="47.25" customHeight="1" x14ac:dyDescent="0.2">
      <c r="A15" s="108"/>
      <c r="B15" s="109"/>
      <c r="C15" s="110"/>
      <c r="D15" s="109"/>
    </row>
    <row r="16" spans="1:4" s="76" customFormat="1" ht="45.95" customHeight="1" x14ac:dyDescent="0.2">
      <c r="A16" s="108"/>
      <c r="B16" s="109"/>
      <c r="C16" s="110"/>
      <c r="D16" s="109"/>
    </row>
    <row r="17" spans="1:4" s="76" customFormat="1" ht="45.95" customHeight="1" x14ac:dyDescent="0.2">
      <c r="A17" s="108"/>
      <c r="B17" s="109"/>
      <c r="C17" s="110"/>
      <c r="D17" s="109"/>
    </row>
    <row r="18" spans="1:4" ht="33.75" customHeight="1" x14ac:dyDescent="0.2">
      <c r="A18" s="107"/>
      <c r="B18" s="107"/>
      <c r="C18" s="107"/>
      <c r="D18" s="107"/>
    </row>
    <row r="19" spans="1:4" ht="22.5" customHeight="1" x14ac:dyDescent="0.2">
      <c r="A19" s="104"/>
      <c r="B19" s="104"/>
      <c r="C19" s="104"/>
      <c r="D19" s="104"/>
    </row>
    <row r="20" spans="1:4" ht="23.45" customHeight="1" x14ac:dyDescent="0.2">
      <c r="A20" s="104"/>
      <c r="B20" s="104"/>
      <c r="C20" s="104"/>
      <c r="D20" s="104"/>
    </row>
    <row r="21" spans="1:4" ht="23.45" customHeight="1" x14ac:dyDescent="0.2">
      <c r="A21" s="104"/>
      <c r="B21" s="104"/>
      <c r="C21" s="104"/>
      <c r="D21" s="104"/>
    </row>
    <row r="22" spans="1:4" ht="23.45" customHeight="1" x14ac:dyDescent="0.2">
      <c r="A22" s="104"/>
      <c r="B22" s="104"/>
      <c r="C22" s="104"/>
      <c r="D22" s="104"/>
    </row>
    <row r="23" spans="1:4" ht="23.45" customHeight="1" x14ac:dyDescent="0.2">
      <c r="A23" s="104"/>
      <c r="B23" s="104"/>
      <c r="C23" s="104"/>
      <c r="D23" s="104"/>
    </row>
    <row r="24" spans="1:4" ht="23.45" customHeight="1" x14ac:dyDescent="0.2">
      <c r="A24" s="104"/>
      <c r="B24" s="104"/>
      <c r="C24" s="104"/>
      <c r="D24" s="104"/>
    </row>
    <row r="25" spans="1:4" ht="23.45" customHeight="1" x14ac:dyDescent="0.2">
      <c r="A25" s="104"/>
      <c r="B25" s="104"/>
      <c r="C25" s="104"/>
      <c r="D25" s="104"/>
    </row>
    <row r="26" spans="1:4" ht="23.45" customHeight="1" x14ac:dyDescent="0.2">
      <c r="A26" s="104"/>
      <c r="B26" s="104"/>
      <c r="C26" s="104"/>
      <c r="D26" s="104"/>
    </row>
    <row r="27" spans="1:4" ht="22.5" customHeight="1" x14ac:dyDescent="0.2">
      <c r="A27" s="104"/>
      <c r="B27" s="104"/>
      <c r="C27" s="104"/>
      <c r="D27" s="104"/>
    </row>
    <row r="28" spans="1:4" ht="22.5" customHeight="1" x14ac:dyDescent="0.2">
      <c r="A28" s="104"/>
      <c r="B28" s="104"/>
      <c r="C28" s="104"/>
      <c r="D28" s="104"/>
    </row>
    <row r="29" spans="1:4" ht="22.5" customHeight="1" x14ac:dyDescent="0.2">
      <c r="A29" s="104"/>
      <c r="B29" s="104"/>
      <c r="C29" s="104"/>
      <c r="D29" s="104"/>
    </row>
    <row r="30" spans="1:4" ht="22.5" customHeight="1" x14ac:dyDescent="0.2">
      <c r="A30" s="104"/>
      <c r="B30" s="104"/>
      <c r="C30" s="104"/>
      <c r="D30" s="104"/>
    </row>
    <row r="31" spans="1:4" ht="22.5" customHeight="1" x14ac:dyDescent="0.2">
      <c r="A31" s="104"/>
      <c r="B31" s="104"/>
      <c r="C31" s="104"/>
      <c r="D31" s="104"/>
    </row>
    <row r="32" spans="1:4" ht="22.5" customHeight="1" x14ac:dyDescent="0.2">
      <c r="A32" s="104"/>
      <c r="B32" s="104"/>
      <c r="C32" s="104"/>
      <c r="D32" s="104"/>
    </row>
    <row r="33" spans="1:4" ht="22.5" customHeight="1" x14ac:dyDescent="0.2">
      <c r="A33" s="104"/>
      <c r="B33" s="104"/>
      <c r="C33" s="104"/>
      <c r="D33" s="104"/>
    </row>
    <row r="34" spans="1:4" ht="22.5" customHeight="1" x14ac:dyDescent="0.2">
      <c r="A34" s="103"/>
      <c r="B34" s="103"/>
      <c r="C34" s="103"/>
      <c r="D34" s="103"/>
    </row>
    <row r="35" spans="1:4" ht="22.5" customHeight="1" x14ac:dyDescent="0.2">
      <c r="A35" s="103"/>
      <c r="B35" s="103"/>
      <c r="C35" s="103"/>
      <c r="D35" s="103"/>
    </row>
    <row r="36" spans="1:4" ht="22.5" customHeight="1" x14ac:dyDescent="0.2">
      <c r="A36" s="103"/>
      <c r="B36" s="103"/>
      <c r="C36" s="103"/>
      <c r="D36" s="103"/>
    </row>
    <row r="37" spans="1:4" ht="22.5" customHeight="1" x14ac:dyDescent="0.2">
      <c r="A37" s="103"/>
      <c r="B37" s="103"/>
      <c r="C37" s="103"/>
      <c r="D37" s="103"/>
    </row>
    <row r="38" spans="1:4" ht="22.5" customHeight="1" x14ac:dyDescent="0.2">
      <c r="A38" s="103"/>
      <c r="B38" s="103"/>
      <c r="C38" s="103"/>
      <c r="D38" s="103"/>
    </row>
    <row r="39" spans="1:4" ht="22.5" customHeight="1" x14ac:dyDescent="0.2">
      <c r="A39" s="103"/>
      <c r="B39" s="103"/>
      <c r="C39" s="103"/>
      <c r="D39" s="103"/>
    </row>
    <row r="40" spans="1:4" ht="22.5" customHeight="1" x14ac:dyDescent="0.2">
      <c r="A40" s="103"/>
      <c r="B40" s="103"/>
      <c r="C40" s="103"/>
      <c r="D40" s="103"/>
    </row>
    <row r="41" spans="1:4" ht="22.5" customHeight="1" x14ac:dyDescent="0.2">
      <c r="A41" s="103"/>
      <c r="B41" s="103"/>
      <c r="C41" s="103"/>
      <c r="D41" s="103"/>
    </row>
    <row r="42" spans="1:4" ht="22.5" customHeight="1" x14ac:dyDescent="0.2">
      <c r="A42" s="103"/>
      <c r="B42" s="103"/>
      <c r="C42" s="103"/>
      <c r="D42" s="103"/>
    </row>
    <row r="43" spans="1:4" ht="18.75" customHeight="1" x14ac:dyDescent="0.2">
      <c r="A43" s="103"/>
      <c r="B43" s="103"/>
      <c r="C43" s="103"/>
      <c r="D43" s="103"/>
    </row>
    <row r="44" spans="1:4" x14ac:dyDescent="0.2">
      <c r="A44" s="103"/>
      <c r="B44" s="103"/>
      <c r="C44" s="103"/>
      <c r="D44" s="103"/>
    </row>
    <row r="45" spans="1:4" x14ac:dyDescent="0.2">
      <c r="A45" s="103"/>
      <c r="B45" s="103"/>
      <c r="C45" s="103"/>
      <c r="D45" s="103"/>
    </row>
    <row r="46" spans="1:4" x14ac:dyDescent="0.2">
      <c r="A46" s="103"/>
      <c r="B46" s="103"/>
      <c r="C46" s="103"/>
      <c r="D46" s="103"/>
    </row>
    <row r="47" spans="1:4" x14ac:dyDescent="0.2">
      <c r="A47" s="103"/>
      <c r="B47" s="103"/>
      <c r="C47" s="103"/>
      <c r="D47" s="103"/>
    </row>
    <row r="48" spans="1:4" x14ac:dyDescent="0.2">
      <c r="A48" s="103"/>
      <c r="B48" s="103"/>
      <c r="C48" s="103"/>
      <c r="D48" s="103"/>
    </row>
    <row r="49" spans="1:4" x14ac:dyDescent="0.2">
      <c r="A49" s="103"/>
      <c r="B49" s="103"/>
      <c r="C49" s="103"/>
      <c r="D49" s="103"/>
    </row>
    <row r="50" spans="1:4" x14ac:dyDescent="0.2">
      <c r="A50"/>
      <c r="B50"/>
    </row>
    <row r="51" spans="1:4" x14ac:dyDescent="0.2">
      <c r="A51"/>
      <c r="B51"/>
    </row>
    <row r="52" spans="1:4" x14ac:dyDescent="0.2">
      <c r="A52"/>
      <c r="B52"/>
    </row>
    <row r="53" spans="1:4" x14ac:dyDescent="0.2">
      <c r="A53"/>
      <c r="B53"/>
    </row>
    <row r="54" spans="1:4" x14ac:dyDescent="0.2">
      <c r="A54"/>
      <c r="B54"/>
    </row>
    <row r="55" spans="1:4" x14ac:dyDescent="0.2">
      <c r="A55"/>
      <c r="B55"/>
    </row>
    <row r="56" spans="1:4" x14ac:dyDescent="0.2">
      <c r="A56"/>
      <c r="B56"/>
    </row>
    <row r="57" spans="1:4" x14ac:dyDescent="0.2">
      <c r="A57"/>
      <c r="B57"/>
    </row>
    <row r="58" spans="1:4" x14ac:dyDescent="0.2">
      <c r="A58"/>
      <c r="B58"/>
    </row>
    <row r="59" spans="1:4" x14ac:dyDescent="0.2">
      <c r="A59"/>
      <c r="B59"/>
    </row>
    <row r="60" spans="1:4" x14ac:dyDescent="0.2">
      <c r="A60"/>
      <c r="B60"/>
    </row>
    <row r="61" spans="1:4" x14ac:dyDescent="0.2">
      <c r="A61"/>
      <c r="B61"/>
    </row>
    <row r="62" spans="1:4" x14ac:dyDescent="0.2">
      <c r="A62"/>
      <c r="B62"/>
    </row>
    <row r="63" spans="1:4" x14ac:dyDescent="0.2">
      <c r="A63"/>
      <c r="B63"/>
    </row>
    <row r="64" spans="1:4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</sheetData>
  <sheetProtection algorithmName="SHA-512" hashValue="qrdxzenRB3XoitGs2C8p6twOHiCiHnGqnmtLo9Qgm3KLqH5mhLmsRiBczyLYdKMjXSFRmFpsEtnLlqEXq2NeSQ==" saltValue="D0yaOZdgRgY3cVsRB3a+yg==" spinCount="100000" sheet="1" objects="1" scenarios="1" formatCells="0" formatRows="0" insertRows="0" deleteRows="0" selectLockedCells="1"/>
  <pageMargins left="0.7" right="0.7" top="0.75" bottom="0.75" header="0.3" footer="0.3"/>
  <pageSetup scale="9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4"/>
  <sheetViews>
    <sheetView zoomScaleNormal="100" workbookViewId="0">
      <selection activeCell="C24" sqref="C24"/>
    </sheetView>
  </sheetViews>
  <sheetFormatPr defaultRowHeight="12.75" x14ac:dyDescent="0.2"/>
  <cols>
    <col min="1" max="1" width="4.85546875" customWidth="1"/>
    <col min="2" max="2" width="10.140625" style="6" customWidth="1"/>
    <col min="3" max="3" width="39.42578125" customWidth="1"/>
    <col min="4" max="4" width="23.85546875" customWidth="1"/>
    <col min="5" max="5" width="15.42578125" customWidth="1"/>
    <col min="6" max="6" width="4.7109375" customWidth="1"/>
  </cols>
  <sheetData>
    <row r="1" spans="1:5" ht="15.75" customHeight="1" x14ac:dyDescent="0.2">
      <c r="C1" s="143" t="s">
        <v>0</v>
      </c>
      <c r="D1" s="144"/>
    </row>
    <row r="2" spans="1:5" ht="15.75" customHeight="1" x14ac:dyDescent="0.2">
      <c r="C2" s="145" t="s">
        <v>199</v>
      </c>
      <c r="D2" s="146"/>
    </row>
    <row r="3" spans="1:5" ht="15.75" customHeight="1" x14ac:dyDescent="0.2">
      <c r="C3" s="147" t="str">
        <f>+'Dept Control'!A3</f>
        <v>FISCAL YEAR 2025-2026</v>
      </c>
      <c r="D3" s="148"/>
    </row>
    <row r="4" spans="1:5" ht="12" customHeight="1" x14ac:dyDescent="0.2"/>
    <row r="5" spans="1:5" ht="18" customHeight="1" x14ac:dyDescent="0.2">
      <c r="A5" s="9" t="s">
        <v>5</v>
      </c>
      <c r="C5" s="10">
        <f>+'Dept Control'!B5</f>
        <v>0</v>
      </c>
      <c r="D5" s="11" t="s">
        <v>6</v>
      </c>
      <c r="E5" s="68">
        <f>+'Dept Control'!B6</f>
        <v>0</v>
      </c>
    </row>
    <row r="6" spans="1:5" ht="8.25" customHeight="1" x14ac:dyDescent="0.2"/>
    <row r="7" spans="1:5" ht="27.2" customHeight="1" x14ac:dyDescent="0.2">
      <c r="A7" s="12"/>
      <c r="B7" s="12" t="s">
        <v>7</v>
      </c>
      <c r="C7" s="12" t="s">
        <v>17</v>
      </c>
      <c r="D7" s="12"/>
      <c r="E7" s="12" t="s">
        <v>18</v>
      </c>
    </row>
    <row r="8" spans="1:5" ht="6.75" customHeight="1" x14ac:dyDescent="0.2"/>
    <row r="9" spans="1:5" ht="22.5" customHeight="1" x14ac:dyDescent="0.2">
      <c r="B9" s="6">
        <v>9501</v>
      </c>
      <c r="C9" t="s">
        <v>200</v>
      </c>
      <c r="E9" s="73"/>
    </row>
    <row r="10" spans="1:5" ht="22.5" customHeight="1" x14ac:dyDescent="0.2">
      <c r="B10" s="6">
        <v>9502</v>
      </c>
      <c r="C10" t="s">
        <v>201</v>
      </c>
      <c r="E10" s="73"/>
    </row>
    <row r="11" spans="1:5" ht="22.5" customHeight="1" x14ac:dyDescent="0.2">
      <c r="B11" s="6">
        <v>9503</v>
      </c>
      <c r="C11" t="s">
        <v>202</v>
      </c>
      <c r="E11" s="73"/>
    </row>
    <row r="12" spans="1:5" ht="22.5" customHeight="1" x14ac:dyDescent="0.2">
      <c r="B12" s="6">
        <v>9504</v>
      </c>
      <c r="C12" t="s">
        <v>203</v>
      </c>
      <c r="E12" s="73"/>
    </row>
    <row r="13" spans="1:5" ht="22.5" customHeight="1" x14ac:dyDescent="0.2">
      <c r="B13" s="6">
        <v>9505</v>
      </c>
      <c r="C13" t="s">
        <v>204</v>
      </c>
      <c r="E13" s="73"/>
    </row>
    <row r="14" spans="1:5" ht="22.5" customHeight="1" x14ac:dyDescent="0.2">
      <c r="B14" s="6">
        <v>9506</v>
      </c>
      <c r="C14" t="s">
        <v>205</v>
      </c>
      <c r="E14" s="73"/>
    </row>
    <row r="15" spans="1:5" ht="22.5" customHeight="1" x14ac:dyDescent="0.2">
      <c r="B15" s="6">
        <v>9507</v>
      </c>
      <c r="C15" t="s">
        <v>206</v>
      </c>
      <c r="E15" s="73"/>
    </row>
    <row r="16" spans="1:5" ht="22.5" customHeight="1" x14ac:dyDescent="0.2">
      <c r="B16" s="6">
        <v>9508</v>
      </c>
      <c r="C16" t="s">
        <v>207</v>
      </c>
      <c r="D16" s="21"/>
      <c r="E16" s="160"/>
    </row>
    <row r="17" spans="2:5" ht="16.5" customHeight="1" x14ac:dyDescent="0.2">
      <c r="C17" t="s">
        <v>208</v>
      </c>
      <c r="D17" s="21"/>
      <c r="E17" s="161"/>
    </row>
    <row r="18" spans="2:5" ht="22.5" customHeight="1" x14ac:dyDescent="0.2">
      <c r="B18" s="6">
        <v>9509</v>
      </c>
      <c r="C18" t="s">
        <v>209</v>
      </c>
      <c r="E18" s="73"/>
    </row>
    <row r="19" spans="2:5" ht="22.5" customHeight="1" x14ac:dyDescent="0.2">
      <c r="B19" s="6">
        <v>9511</v>
      </c>
      <c r="C19" t="s">
        <v>210</v>
      </c>
      <c r="E19" s="73"/>
    </row>
    <row r="20" spans="2:5" ht="22.5" customHeight="1" x14ac:dyDescent="0.2">
      <c r="B20" s="6">
        <v>9512</v>
      </c>
      <c r="C20" t="s">
        <v>211</v>
      </c>
      <c r="E20" s="73"/>
    </row>
    <row r="21" spans="2:5" ht="22.5" customHeight="1" x14ac:dyDescent="0.2">
      <c r="B21" s="6">
        <v>9513</v>
      </c>
      <c r="C21" t="s">
        <v>212</v>
      </c>
      <c r="E21" s="73"/>
    </row>
    <row r="22" spans="2:5" ht="22.5" customHeight="1" x14ac:dyDescent="0.2">
      <c r="B22" s="6">
        <v>9514</v>
      </c>
      <c r="C22" t="s">
        <v>213</v>
      </c>
      <c r="E22" s="73"/>
    </row>
    <row r="23" spans="2:5" ht="22.5" customHeight="1" x14ac:dyDescent="0.2">
      <c r="B23" s="6">
        <v>9515</v>
      </c>
      <c r="C23" t="s">
        <v>214</v>
      </c>
      <c r="E23" s="73"/>
    </row>
    <row r="24" spans="2:5" ht="22.5" customHeight="1" x14ac:dyDescent="0.2">
      <c r="B24" s="6">
        <v>9516</v>
      </c>
      <c r="C24" t="s">
        <v>215</v>
      </c>
      <c r="E24" s="73"/>
    </row>
    <row r="25" spans="2:5" ht="22.5" customHeight="1" x14ac:dyDescent="0.2">
      <c r="B25" s="6">
        <v>9517</v>
      </c>
      <c r="C25" t="s">
        <v>216</v>
      </c>
      <c r="E25" s="160"/>
    </row>
    <row r="26" spans="2:5" ht="16.5" customHeight="1" x14ac:dyDescent="0.2">
      <c r="C26" t="s">
        <v>217</v>
      </c>
      <c r="E26" s="161"/>
    </row>
    <row r="27" spans="2:5" ht="22.5" customHeight="1" x14ac:dyDescent="0.2">
      <c r="B27" s="6">
        <v>9518</v>
      </c>
      <c r="C27" t="s">
        <v>207</v>
      </c>
      <c r="D27" s="21"/>
      <c r="E27" s="160"/>
    </row>
    <row r="28" spans="2:5" ht="16.5" customHeight="1" x14ac:dyDescent="0.2">
      <c r="C28" t="s">
        <v>218</v>
      </c>
      <c r="D28" s="21"/>
      <c r="E28" s="161"/>
    </row>
    <row r="29" spans="2:5" ht="22.5" customHeight="1" x14ac:dyDescent="0.2">
      <c r="B29" s="6">
        <v>9519</v>
      </c>
      <c r="C29" t="s">
        <v>219</v>
      </c>
      <c r="E29" s="73"/>
    </row>
    <row r="30" spans="2:5" ht="22.5" customHeight="1" x14ac:dyDescent="0.2">
      <c r="B30" s="6">
        <v>9520</v>
      </c>
      <c r="C30" t="s">
        <v>220</v>
      </c>
      <c r="E30" s="73"/>
    </row>
    <row r="31" spans="2:5" ht="22.5" customHeight="1" x14ac:dyDescent="0.2">
      <c r="B31" s="6">
        <v>9521</v>
      </c>
      <c r="C31" t="s">
        <v>221</v>
      </c>
      <c r="E31" s="73"/>
    </row>
    <row r="32" spans="2:5" ht="3" customHeight="1" x14ac:dyDescent="0.2">
      <c r="E32" s="2"/>
    </row>
    <row r="33" spans="4:5" ht="22.5" customHeight="1" thickBot="1" x14ac:dyDescent="0.25">
      <c r="D33" s="9" t="s">
        <v>222</v>
      </c>
      <c r="E33" s="15">
        <f>SUM(E8:E32)</f>
        <v>0</v>
      </c>
    </row>
    <row r="34" spans="4:5" ht="13.5" thickTop="1" x14ac:dyDescent="0.2"/>
  </sheetData>
  <sheetProtection algorithmName="SHA-512" hashValue="26sWi23Xnelb0t1I2t+S5eyls29jn5C5i6MgPoq6SykYxB9PZR1RV/nrzav+ZFI8rED7rygbJ0GpUxcomNjKag==" saltValue="oGagVeIX8ie0WU3jbZl30w==" spinCount="100000" sheet="1" objects="1" scenarios="1"/>
  <mergeCells count="6">
    <mergeCell ref="E27:E28"/>
    <mergeCell ref="C1:D1"/>
    <mergeCell ref="C2:D2"/>
    <mergeCell ref="C3:D3"/>
    <mergeCell ref="E16:E17"/>
    <mergeCell ref="E25:E26"/>
  </mergeCells>
  <pageMargins left="0.7" right="0.7" top="0.5" bottom="0.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388"/>
  <sheetViews>
    <sheetView zoomScaleNormal="100" workbookViewId="0">
      <selection activeCell="A12" sqref="A12:XFD12"/>
    </sheetView>
  </sheetViews>
  <sheetFormatPr defaultRowHeight="12.75" x14ac:dyDescent="0.2"/>
  <cols>
    <col min="1" max="1" width="16.85546875" style="2" customWidth="1"/>
    <col min="2" max="2" width="33.85546875" style="6" customWidth="1"/>
    <col min="3" max="3" width="22" customWidth="1"/>
    <col min="4" max="4" width="54.5703125" customWidth="1"/>
  </cols>
  <sheetData>
    <row r="1" spans="1:7" ht="19.5" customHeight="1" x14ac:dyDescent="0.2">
      <c r="A1" s="16"/>
      <c r="B1" s="17"/>
      <c r="C1" s="18" t="s">
        <v>0</v>
      </c>
      <c r="D1" s="19"/>
    </row>
    <row r="2" spans="1:7" ht="19.5" customHeight="1" x14ac:dyDescent="0.2">
      <c r="A2" s="16"/>
      <c r="B2" s="17"/>
      <c r="C2" s="18" t="s">
        <v>223</v>
      </c>
      <c r="D2" s="19"/>
    </row>
    <row r="3" spans="1:7" ht="19.5" customHeight="1" x14ac:dyDescent="0.2">
      <c r="A3" s="16"/>
      <c r="B3" s="17"/>
      <c r="C3" s="18" t="s">
        <v>235</v>
      </c>
      <c r="D3" s="19"/>
    </row>
    <row r="4" spans="1:7" ht="19.5" customHeight="1" x14ac:dyDescent="0.2">
      <c r="A4" s="16"/>
      <c r="B4" s="17"/>
      <c r="C4" s="18" t="str">
        <f>+'Dept Control'!A3</f>
        <v>FISCAL YEAR 2025-2026</v>
      </c>
      <c r="D4" s="19"/>
    </row>
    <row r="5" spans="1:7" ht="12" customHeight="1" x14ac:dyDescent="0.2"/>
    <row r="6" spans="1:7" ht="19.5" customHeight="1" x14ac:dyDescent="0.2">
      <c r="A6" s="9" t="s">
        <v>5</v>
      </c>
      <c r="B6" s="10">
        <f>+'Dept Control'!B5</f>
        <v>0</v>
      </c>
      <c r="C6" s="64" t="s">
        <v>6</v>
      </c>
      <c r="D6" s="67">
        <f>+'Dept Control'!B6</f>
        <v>0</v>
      </c>
    </row>
    <row r="7" spans="1:7" ht="12" customHeight="1" x14ac:dyDescent="0.2"/>
    <row r="8" spans="1:7" ht="29.25" customHeight="1" x14ac:dyDescent="0.2">
      <c r="A8" s="65" t="s">
        <v>54</v>
      </c>
      <c r="B8" s="22" t="s">
        <v>152</v>
      </c>
      <c r="C8" s="90" t="s">
        <v>153</v>
      </c>
      <c r="D8" s="90" t="s">
        <v>59</v>
      </c>
    </row>
    <row r="9" spans="1:7" s="76" customFormat="1" ht="45.95" customHeight="1" x14ac:dyDescent="0.2">
      <c r="A9" s="82"/>
      <c r="B9" s="93"/>
      <c r="C9" s="97"/>
      <c r="D9" s="92"/>
      <c r="E9" s="98"/>
      <c r="F9" s="98"/>
      <c r="G9" s="98"/>
    </row>
    <row r="10" spans="1:7" s="76" customFormat="1" ht="45.95" customHeight="1" x14ac:dyDescent="0.2">
      <c r="A10" s="86"/>
      <c r="B10" s="93"/>
      <c r="C10" s="94"/>
      <c r="D10" s="93"/>
      <c r="E10" s="98"/>
      <c r="F10" s="98"/>
      <c r="G10" s="98"/>
    </row>
    <row r="11" spans="1:7" s="76" customFormat="1" ht="45.95" customHeight="1" x14ac:dyDescent="0.2">
      <c r="A11" s="86"/>
      <c r="B11" s="93"/>
      <c r="C11" s="94"/>
      <c r="D11" s="93"/>
      <c r="E11" s="98"/>
      <c r="F11" s="98"/>
      <c r="G11" s="98"/>
    </row>
    <row r="12" spans="1:7" s="76" customFormat="1" ht="45.95" customHeight="1" x14ac:dyDescent="0.2">
      <c r="A12" s="86"/>
      <c r="B12" s="93"/>
      <c r="C12" s="94"/>
      <c r="D12" s="93"/>
      <c r="E12" s="98"/>
      <c r="F12" s="98"/>
      <c r="G12" s="98"/>
    </row>
    <row r="13" spans="1:7" s="76" customFormat="1" ht="45.95" customHeight="1" x14ac:dyDescent="0.2">
      <c r="A13" s="86"/>
      <c r="B13" s="93"/>
      <c r="C13" s="94"/>
      <c r="D13" s="93"/>
      <c r="E13" s="98"/>
      <c r="F13" s="98"/>
      <c r="G13" s="98"/>
    </row>
    <row r="14" spans="1:7" s="76" customFormat="1" ht="45.95" customHeight="1" x14ac:dyDescent="0.2">
      <c r="A14" s="86"/>
      <c r="B14" s="93"/>
      <c r="C14" s="94"/>
      <c r="D14" s="93"/>
      <c r="E14" s="98"/>
      <c r="F14" s="98"/>
      <c r="G14" s="98"/>
    </row>
    <row r="15" spans="1:7" s="76" customFormat="1" ht="45.95" customHeight="1" x14ac:dyDescent="0.2">
      <c r="A15" s="86"/>
      <c r="B15" s="93"/>
      <c r="C15" s="94"/>
      <c r="D15" s="93"/>
      <c r="E15" s="98"/>
      <c r="F15" s="98"/>
      <c r="G15" s="98"/>
    </row>
    <row r="16" spans="1:7" s="76" customFormat="1" ht="45.95" customHeight="1" x14ac:dyDescent="0.2">
      <c r="A16" s="95"/>
      <c r="B16" s="74"/>
      <c r="C16" s="96"/>
      <c r="D16" s="74"/>
      <c r="E16" s="98"/>
      <c r="F16" s="98"/>
      <c r="G16" s="98"/>
    </row>
    <row r="17" spans="1:2" ht="23.45" customHeight="1" x14ac:dyDescent="0.2">
      <c r="A17"/>
      <c r="B17"/>
    </row>
    <row r="18" spans="1:2" ht="23.45" customHeight="1" x14ac:dyDescent="0.2">
      <c r="A18"/>
      <c r="B18"/>
    </row>
    <row r="19" spans="1:2" ht="23.45" customHeight="1" x14ac:dyDescent="0.2">
      <c r="A19"/>
      <c r="B19"/>
    </row>
    <row r="20" spans="1:2" ht="23.45" customHeight="1" x14ac:dyDescent="0.2">
      <c r="A20"/>
      <c r="B20"/>
    </row>
    <row r="21" spans="1:2" ht="23.45" customHeight="1" x14ac:dyDescent="0.2">
      <c r="A21"/>
      <c r="B21"/>
    </row>
    <row r="22" spans="1:2" ht="23.45" customHeight="1" x14ac:dyDescent="0.2">
      <c r="A22"/>
      <c r="B22"/>
    </row>
    <row r="23" spans="1:2" ht="23.45" customHeight="1" x14ac:dyDescent="0.2">
      <c r="A23"/>
      <c r="B23"/>
    </row>
    <row r="24" spans="1:2" ht="23.45" customHeight="1" x14ac:dyDescent="0.2">
      <c r="A24"/>
      <c r="B24"/>
    </row>
    <row r="25" spans="1:2" ht="23.45" customHeight="1" x14ac:dyDescent="0.2">
      <c r="A25"/>
      <c r="B25"/>
    </row>
    <row r="26" spans="1:2" ht="22.5" customHeight="1" x14ac:dyDescent="0.2">
      <c r="A26"/>
      <c r="B26"/>
    </row>
    <row r="27" spans="1:2" ht="22.5" customHeight="1" x14ac:dyDescent="0.2">
      <c r="A27"/>
      <c r="B27"/>
    </row>
    <row r="28" spans="1:2" ht="22.5" customHeight="1" x14ac:dyDescent="0.2">
      <c r="A28"/>
      <c r="B28"/>
    </row>
    <row r="29" spans="1:2" ht="22.5" customHeight="1" x14ac:dyDescent="0.2">
      <c r="A29"/>
      <c r="B29"/>
    </row>
    <row r="30" spans="1:2" ht="22.5" customHeight="1" x14ac:dyDescent="0.2">
      <c r="A30"/>
      <c r="B30"/>
    </row>
    <row r="31" spans="1:2" ht="22.5" customHeight="1" x14ac:dyDescent="0.2">
      <c r="A31"/>
      <c r="B31"/>
    </row>
    <row r="32" spans="1:2" ht="22.5" customHeight="1" x14ac:dyDescent="0.2">
      <c r="A32"/>
      <c r="B32"/>
    </row>
    <row r="33" spans="1:2" ht="22.5" customHeight="1" x14ac:dyDescent="0.2">
      <c r="A33"/>
      <c r="B33"/>
    </row>
    <row r="34" spans="1:2" ht="22.5" customHeight="1" x14ac:dyDescent="0.2">
      <c r="A34"/>
      <c r="B34"/>
    </row>
    <row r="35" spans="1:2" ht="22.5" customHeight="1" x14ac:dyDescent="0.2">
      <c r="A35"/>
      <c r="B35"/>
    </row>
    <row r="36" spans="1:2" ht="22.5" customHeight="1" x14ac:dyDescent="0.2">
      <c r="A36"/>
      <c r="B36"/>
    </row>
    <row r="37" spans="1:2" ht="22.5" customHeight="1" x14ac:dyDescent="0.2">
      <c r="A37"/>
      <c r="B37"/>
    </row>
    <row r="38" spans="1:2" ht="22.5" customHeight="1" x14ac:dyDescent="0.2">
      <c r="A38"/>
      <c r="B38"/>
    </row>
    <row r="39" spans="1:2" ht="22.5" customHeight="1" x14ac:dyDescent="0.2">
      <c r="A39"/>
      <c r="B39"/>
    </row>
    <row r="40" spans="1:2" ht="22.5" customHeight="1" x14ac:dyDescent="0.2">
      <c r="A40"/>
      <c r="B40"/>
    </row>
    <row r="41" spans="1:2" ht="22.5" customHeight="1" x14ac:dyDescent="0.2">
      <c r="A41"/>
      <c r="B41"/>
    </row>
    <row r="42" spans="1:2" ht="18.75" customHeight="1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</sheetData>
  <sheetProtection algorithmName="SHA-512" hashValue="Wz010HcvpvqSrEHUFQb0vis66VZpMxQnoJuvho/yyqmEmlrlebvftpP5AzJGcq0BSosdODJviw5xVWznnBQvZQ==" saltValue="bKbiECHovZo0TKe3q2eVSw==" spinCount="100000" sheet="1" objects="1" scenarios="1" formatCells="0" formatColumns="0" formatRows="0" insertRows="0" deleteRows="0"/>
  <pageMargins left="0.7" right="0.7" top="0.75" bottom="0.75" header="0.3" footer="0.3"/>
  <pageSetup scale="9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7"/>
  <sheetViews>
    <sheetView workbookViewId="0">
      <selection activeCell="E14" sqref="E14"/>
    </sheetView>
  </sheetViews>
  <sheetFormatPr defaultRowHeight="12.75" x14ac:dyDescent="0.2"/>
  <cols>
    <col min="1" max="1" width="5.5703125" customWidth="1"/>
    <col min="2" max="2" width="10.140625" style="6" customWidth="1"/>
    <col min="3" max="3" width="39.42578125" customWidth="1"/>
    <col min="4" max="4" width="19.42578125" customWidth="1"/>
    <col min="5" max="5" width="15.42578125" customWidth="1"/>
    <col min="6" max="6" width="12.42578125" customWidth="1"/>
  </cols>
  <sheetData>
    <row r="1" spans="1:5" ht="16.5" customHeight="1" x14ac:dyDescent="0.2">
      <c r="C1" s="143" t="s">
        <v>0</v>
      </c>
      <c r="D1" s="144"/>
    </row>
    <row r="2" spans="1:5" ht="16.5" customHeight="1" x14ac:dyDescent="0.2">
      <c r="C2" s="145" t="s">
        <v>224</v>
      </c>
      <c r="D2" s="146"/>
    </row>
    <row r="3" spans="1:5" ht="16.5" customHeight="1" x14ac:dyDescent="0.2">
      <c r="C3" s="147" t="str">
        <f>+'Dept Control'!A3</f>
        <v>FISCAL YEAR 2025-2026</v>
      </c>
      <c r="D3" s="148"/>
    </row>
    <row r="4" spans="1:5" ht="12" customHeight="1" x14ac:dyDescent="0.2"/>
    <row r="5" spans="1:5" ht="18" customHeight="1" x14ac:dyDescent="0.2">
      <c r="A5" s="9" t="s">
        <v>5</v>
      </c>
      <c r="C5" s="10">
        <f>+'Dept Control'!B5</f>
        <v>0</v>
      </c>
      <c r="D5" s="11" t="s">
        <v>6</v>
      </c>
      <c r="E5" s="67">
        <f>+'Dept Control'!B6</f>
        <v>0</v>
      </c>
    </row>
    <row r="6" spans="1:5" ht="12" customHeight="1" x14ac:dyDescent="0.2"/>
    <row r="7" spans="1:5" ht="27.2" customHeight="1" x14ac:dyDescent="0.2">
      <c r="A7" s="12"/>
      <c r="B7" s="12" t="s">
        <v>7</v>
      </c>
      <c r="C7" s="12" t="s">
        <v>152</v>
      </c>
      <c r="D7" s="12"/>
      <c r="E7" s="12" t="s">
        <v>18</v>
      </c>
    </row>
    <row r="8" spans="1:5" ht="8.25" customHeight="1" x14ac:dyDescent="0.2"/>
    <row r="9" spans="1:5" ht="22.5" customHeight="1" x14ac:dyDescent="0.2">
      <c r="B9" s="6">
        <v>9601</v>
      </c>
      <c r="C9" t="s">
        <v>225</v>
      </c>
      <c r="E9" s="73"/>
    </row>
    <row r="10" spans="1:5" ht="22.5" customHeight="1" x14ac:dyDescent="0.2">
      <c r="B10" s="6">
        <v>9602</v>
      </c>
      <c r="C10" t="s">
        <v>226</v>
      </c>
      <c r="E10" s="73"/>
    </row>
    <row r="11" spans="1:5" ht="22.5" customHeight="1" x14ac:dyDescent="0.2">
      <c r="B11" s="6">
        <v>9603</v>
      </c>
      <c r="C11" t="s">
        <v>227</v>
      </c>
      <c r="E11" s="73"/>
    </row>
    <row r="12" spans="1:5" ht="22.5" customHeight="1" x14ac:dyDescent="0.2">
      <c r="B12" s="6">
        <v>9604</v>
      </c>
      <c r="C12" t="s">
        <v>228</v>
      </c>
      <c r="E12" s="73"/>
    </row>
    <row r="13" spans="1:5" ht="22.5" customHeight="1" x14ac:dyDescent="0.2">
      <c r="B13" s="6">
        <v>9605</v>
      </c>
      <c r="C13" t="s">
        <v>229</v>
      </c>
      <c r="E13" s="73"/>
    </row>
    <row r="14" spans="1:5" ht="22.5" customHeight="1" x14ac:dyDescent="0.2">
      <c r="B14" s="6">
        <v>9606</v>
      </c>
      <c r="C14" t="s">
        <v>230</v>
      </c>
      <c r="E14" s="73"/>
    </row>
    <row r="15" spans="1:5" ht="5.25" customHeight="1" x14ac:dyDescent="0.2"/>
    <row r="16" spans="1:5" ht="22.5" customHeight="1" thickBot="1" x14ac:dyDescent="0.25">
      <c r="D16" s="58" t="s">
        <v>231</v>
      </c>
      <c r="E16" s="59">
        <f>SUM(E8:E15)</f>
        <v>0</v>
      </c>
    </row>
    <row r="17" ht="13.5" thickTop="1" x14ac:dyDescent="0.2"/>
  </sheetData>
  <sheetProtection algorithmName="SHA-512" hashValue="LeZNqF9/E+n8tP+fGMHZRlmSP5hyITckLzd5d5M7/N3CYhxsAVDgmPbF9u8N35M9dPlaaRGnFDgsATEPtAdv8Q==" saltValue="dPybCJBdYym9V5zEHhuQPQ==" spinCount="100000" sheet="1" objects="1" scenarios="1"/>
  <mergeCells count="3">
    <mergeCell ref="C1:D1"/>
    <mergeCell ref="C2:D2"/>
    <mergeCell ref="C3:D3"/>
  </mergeCells>
  <pageMargins left="0.7" right="0.7" top="0.7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390"/>
  <sheetViews>
    <sheetView zoomScaleNormal="100" workbookViewId="0">
      <selection activeCell="A11" sqref="A11:XFD11"/>
    </sheetView>
  </sheetViews>
  <sheetFormatPr defaultRowHeight="12.75" x14ac:dyDescent="0.2"/>
  <cols>
    <col min="1" max="1" width="16.85546875" style="2" customWidth="1"/>
    <col min="2" max="2" width="33.85546875" style="6" customWidth="1"/>
    <col min="3" max="3" width="22" customWidth="1"/>
    <col min="4" max="4" width="54.5703125" customWidth="1"/>
  </cols>
  <sheetData>
    <row r="1" spans="1:8" ht="19.5" customHeight="1" x14ac:dyDescent="0.2">
      <c r="A1" s="16"/>
      <c r="B1" s="17"/>
      <c r="C1" s="18" t="s">
        <v>0</v>
      </c>
      <c r="D1" s="19"/>
    </row>
    <row r="2" spans="1:8" ht="19.5" customHeight="1" x14ac:dyDescent="0.2">
      <c r="A2" s="16"/>
      <c r="B2" s="17"/>
      <c r="C2" s="18" t="s">
        <v>232</v>
      </c>
      <c r="D2" s="19"/>
    </row>
    <row r="3" spans="1:8" ht="19.5" customHeight="1" x14ac:dyDescent="0.2">
      <c r="A3" s="16"/>
      <c r="B3" s="17"/>
      <c r="C3" s="18" t="s">
        <v>236</v>
      </c>
      <c r="D3" s="19"/>
    </row>
    <row r="4" spans="1:8" ht="19.5" customHeight="1" x14ac:dyDescent="0.2">
      <c r="A4" s="16"/>
      <c r="B4" s="17"/>
      <c r="C4" s="18" t="str">
        <f>+'Dept Control'!A3</f>
        <v>FISCAL YEAR 2025-2026</v>
      </c>
      <c r="D4" s="19"/>
    </row>
    <row r="5" spans="1:8" ht="12" customHeight="1" x14ac:dyDescent="0.2"/>
    <row r="6" spans="1:8" ht="19.5" customHeight="1" x14ac:dyDescent="0.2">
      <c r="A6" s="9" t="s">
        <v>5</v>
      </c>
      <c r="B6" s="10">
        <f>+'Dept Control'!B5</f>
        <v>0</v>
      </c>
      <c r="C6" s="64" t="s">
        <v>6</v>
      </c>
      <c r="D6" s="67">
        <f>+'Dept Control'!B6</f>
        <v>0</v>
      </c>
    </row>
    <row r="7" spans="1:8" ht="12" customHeight="1" x14ac:dyDescent="0.2"/>
    <row r="8" spans="1:8" ht="29.25" customHeight="1" x14ac:dyDescent="0.2">
      <c r="A8" s="65" t="s">
        <v>54</v>
      </c>
      <c r="B8" s="22" t="s">
        <v>152</v>
      </c>
      <c r="C8" s="90" t="s">
        <v>153</v>
      </c>
      <c r="D8" s="90" t="s">
        <v>59</v>
      </c>
    </row>
    <row r="9" spans="1:8" s="76" customFormat="1" ht="51.75" customHeight="1" x14ac:dyDescent="0.2">
      <c r="A9" s="82"/>
      <c r="B9" s="93"/>
      <c r="C9" s="97"/>
      <c r="D9" s="92"/>
      <c r="E9" s="98"/>
      <c r="F9" s="98"/>
      <c r="G9" s="98"/>
      <c r="H9" s="98"/>
    </row>
    <row r="10" spans="1:8" s="76" customFormat="1" ht="51.75" customHeight="1" x14ac:dyDescent="0.2">
      <c r="A10" s="86"/>
      <c r="B10" s="93"/>
      <c r="C10" s="94"/>
      <c r="D10" s="93"/>
      <c r="E10" s="98"/>
      <c r="F10" s="98"/>
      <c r="G10" s="98"/>
      <c r="H10" s="98"/>
    </row>
    <row r="11" spans="1:8" s="76" customFormat="1" ht="45.95" customHeight="1" x14ac:dyDescent="0.2">
      <c r="A11" s="86"/>
      <c r="B11" s="93"/>
      <c r="C11" s="94"/>
      <c r="D11" s="93"/>
      <c r="E11" s="98"/>
      <c r="F11" s="98"/>
      <c r="G11" s="98"/>
      <c r="H11" s="98"/>
    </row>
    <row r="12" spans="1:8" s="76" customFormat="1" ht="45.75" customHeight="1" x14ac:dyDescent="0.2">
      <c r="A12" s="86"/>
      <c r="B12" s="93"/>
      <c r="C12" s="94"/>
      <c r="D12" s="93"/>
      <c r="E12" s="98"/>
      <c r="F12" s="98"/>
      <c r="G12" s="98"/>
      <c r="H12" s="98"/>
    </row>
    <row r="13" spans="1:8" s="76" customFormat="1" ht="45.95" customHeight="1" x14ac:dyDescent="0.2">
      <c r="A13" s="86"/>
      <c r="B13" s="93"/>
      <c r="C13" s="94"/>
      <c r="D13" s="93"/>
      <c r="E13" s="98"/>
      <c r="F13" s="98"/>
      <c r="G13" s="98"/>
      <c r="H13" s="98"/>
    </row>
    <row r="14" spans="1:8" s="76" customFormat="1" ht="45.95" customHeight="1" x14ac:dyDescent="0.2">
      <c r="A14" s="86"/>
      <c r="B14" s="93"/>
      <c r="C14" s="94"/>
      <c r="D14" s="93"/>
      <c r="E14" s="98"/>
      <c r="F14" s="98"/>
      <c r="G14" s="98"/>
      <c r="H14" s="98"/>
    </row>
    <row r="15" spans="1:8" s="76" customFormat="1" ht="45.95" customHeight="1" x14ac:dyDescent="0.2">
      <c r="A15" s="86"/>
      <c r="B15" s="93"/>
      <c r="C15" s="94"/>
      <c r="D15" s="93"/>
      <c r="E15" s="98"/>
      <c r="F15" s="98"/>
      <c r="G15" s="98"/>
      <c r="H15" s="98"/>
    </row>
    <row r="16" spans="1:8" s="76" customFormat="1" ht="45.95" customHeight="1" x14ac:dyDescent="0.2">
      <c r="A16" s="86"/>
      <c r="B16" s="93"/>
      <c r="C16" s="94"/>
      <c r="D16" s="93"/>
      <c r="E16" s="98"/>
      <c r="F16" s="98"/>
      <c r="G16" s="98"/>
      <c r="H16" s="98"/>
    </row>
    <row r="17" spans="1:8" s="76" customFormat="1" ht="45.95" customHeight="1" x14ac:dyDescent="0.2">
      <c r="A17" s="95"/>
      <c r="B17" s="74"/>
      <c r="C17" s="96"/>
      <c r="D17" s="74"/>
      <c r="E17" s="98"/>
      <c r="F17" s="98"/>
      <c r="G17" s="98"/>
      <c r="H17" s="98"/>
    </row>
    <row r="18" spans="1:8" ht="23.45" customHeight="1" x14ac:dyDescent="0.2">
      <c r="A18"/>
      <c r="B18"/>
    </row>
    <row r="19" spans="1:8" ht="23.45" customHeight="1" x14ac:dyDescent="0.2">
      <c r="A19"/>
      <c r="B19"/>
    </row>
    <row r="20" spans="1:8" ht="23.45" customHeight="1" x14ac:dyDescent="0.2">
      <c r="A20"/>
      <c r="B20"/>
    </row>
    <row r="21" spans="1:8" ht="23.45" customHeight="1" x14ac:dyDescent="0.2">
      <c r="A21"/>
      <c r="B21"/>
    </row>
    <row r="22" spans="1:8" ht="23.45" customHeight="1" x14ac:dyDescent="0.2">
      <c r="A22"/>
      <c r="B22"/>
    </row>
    <row r="23" spans="1:8" ht="23.45" customHeight="1" x14ac:dyDescent="0.2">
      <c r="A23"/>
      <c r="B23"/>
    </row>
    <row r="24" spans="1:8" ht="23.45" customHeight="1" x14ac:dyDescent="0.2">
      <c r="A24"/>
      <c r="B24"/>
    </row>
    <row r="25" spans="1:8" ht="23.45" customHeight="1" x14ac:dyDescent="0.2">
      <c r="A25"/>
      <c r="B25"/>
    </row>
    <row r="26" spans="1:8" ht="23.45" customHeight="1" x14ac:dyDescent="0.2">
      <c r="A26"/>
      <c r="B26"/>
    </row>
    <row r="27" spans="1:8" ht="23.45" customHeight="1" x14ac:dyDescent="0.2">
      <c r="A27"/>
      <c r="B27"/>
    </row>
    <row r="28" spans="1:8" ht="22.5" customHeight="1" x14ac:dyDescent="0.2">
      <c r="A28"/>
      <c r="B28"/>
    </row>
    <row r="29" spans="1:8" ht="22.5" customHeight="1" x14ac:dyDescent="0.2">
      <c r="A29"/>
      <c r="B29"/>
    </row>
    <row r="30" spans="1:8" ht="22.5" customHeight="1" x14ac:dyDescent="0.2">
      <c r="A30"/>
      <c r="B30"/>
    </row>
    <row r="31" spans="1:8" ht="22.5" customHeight="1" x14ac:dyDescent="0.2">
      <c r="A31"/>
      <c r="B31"/>
    </row>
    <row r="32" spans="1:8" ht="22.5" customHeight="1" x14ac:dyDescent="0.2">
      <c r="A32"/>
      <c r="B32"/>
    </row>
    <row r="33" spans="1:2" ht="22.5" customHeight="1" x14ac:dyDescent="0.2">
      <c r="A33"/>
      <c r="B33"/>
    </row>
    <row r="34" spans="1:2" ht="22.5" customHeight="1" x14ac:dyDescent="0.2">
      <c r="A34"/>
      <c r="B34"/>
    </row>
    <row r="35" spans="1:2" ht="22.5" customHeight="1" x14ac:dyDescent="0.2">
      <c r="A35"/>
      <c r="B35"/>
    </row>
    <row r="36" spans="1:2" ht="22.5" customHeight="1" x14ac:dyDescent="0.2">
      <c r="A36"/>
      <c r="B36"/>
    </row>
    <row r="37" spans="1:2" ht="22.5" customHeight="1" x14ac:dyDescent="0.2">
      <c r="A37"/>
      <c r="B37"/>
    </row>
    <row r="38" spans="1:2" ht="22.5" customHeight="1" x14ac:dyDescent="0.2">
      <c r="A38"/>
      <c r="B38"/>
    </row>
    <row r="39" spans="1:2" ht="22.5" customHeight="1" x14ac:dyDescent="0.2">
      <c r="A39"/>
      <c r="B39"/>
    </row>
    <row r="40" spans="1:2" ht="22.5" customHeight="1" x14ac:dyDescent="0.2">
      <c r="A40"/>
      <c r="B40"/>
    </row>
    <row r="41" spans="1:2" ht="22.5" customHeight="1" x14ac:dyDescent="0.2">
      <c r="A41"/>
      <c r="B41"/>
    </row>
    <row r="42" spans="1:2" ht="22.5" customHeight="1" x14ac:dyDescent="0.2">
      <c r="A42"/>
      <c r="B42"/>
    </row>
    <row r="43" spans="1:2" ht="22.5" customHeight="1" x14ac:dyDescent="0.2">
      <c r="A43"/>
      <c r="B43"/>
    </row>
    <row r="44" spans="1:2" ht="18.75" customHeight="1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</sheetData>
  <sheetProtection algorithmName="SHA-512" hashValue="achIr1cY0CvVxnd+aEjc2qDeQCZrw0E+Wwik2de+vjtllmLY93UtMD8OZiTvSNi6kvRuiYX65FvFe1+JxE1utA==" saltValue="+oZYtZiR3PH44U3pormB4w==" spinCount="100000" sheet="1" objects="1" scenarios="1" formatCells="0" formatColumns="0" formatRows="0" insertRows="0" deleteRows="0"/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Dept Control</vt:lpstr>
      <vt:lpstr>9100 Summary</vt:lpstr>
      <vt:lpstr>9100 Worksheet</vt:lpstr>
      <vt:lpstr>9200 Summary</vt:lpstr>
      <vt:lpstr>9200 Worksheet</vt:lpstr>
      <vt:lpstr>9300 Summary</vt:lpstr>
      <vt:lpstr>9300 Worksheet</vt:lpstr>
      <vt:lpstr>9400 Summary</vt:lpstr>
      <vt:lpstr>9400 Worksheet</vt:lpstr>
      <vt:lpstr>9500 Summary</vt:lpstr>
      <vt:lpstr>9500 Worksheet</vt:lpstr>
      <vt:lpstr>9600 Summary</vt:lpstr>
      <vt:lpstr>9600 Worksheet</vt:lpstr>
      <vt:lpstr>'Dept Control'!Print_Area</vt:lpstr>
      <vt:lpstr>'9100 Worksheet'!Print_Titles</vt:lpstr>
      <vt:lpstr>'9200 Worksheet'!Print_Titles</vt:lpstr>
      <vt:lpstr>'9300 Worksheet'!Print_Titles</vt:lpstr>
      <vt:lpstr>'9400 Worksheet'!Print_Titles</vt:lpstr>
      <vt:lpstr>'9500 Worksheet'!Print_Titles</vt:lpstr>
      <vt:lpstr>'9600 Worksheet'!Print_Titles</vt:lpstr>
    </vt:vector>
  </TitlesOfParts>
  <Company>County College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Young</dc:creator>
  <cp:lastModifiedBy>Mary Ellen Poh</cp:lastModifiedBy>
  <cp:lastPrinted>2023-11-29T14:52:28Z</cp:lastPrinted>
  <dcterms:created xsi:type="dcterms:W3CDTF">1999-05-06T19:36:06Z</dcterms:created>
  <dcterms:modified xsi:type="dcterms:W3CDTF">2024-08-13T15:39:57Z</dcterms:modified>
</cp:coreProperties>
</file>