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cm.edu\vdi\UserData-Staff\mperfetto\Desktop\"/>
    </mc:Choice>
  </mc:AlternateContent>
  <bookViews>
    <workbookView xWindow="0" yWindow="0" windowWidth="24000" windowHeight="9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11" i="1" l="1"/>
  <c r="S6" i="1"/>
  <c r="J25" i="1" l="1"/>
  <c r="J26" i="1"/>
  <c r="J27" i="1"/>
  <c r="J28" i="1"/>
  <c r="J24" i="1"/>
  <c r="R18" i="1"/>
  <c r="Q18" i="1"/>
  <c r="H18" i="1"/>
  <c r="G18" i="1"/>
  <c r="O18" i="1"/>
  <c r="P18" i="1"/>
  <c r="E18" i="1"/>
  <c r="B12" i="1"/>
  <c r="F18" i="1"/>
  <c r="P19" i="1" l="1"/>
  <c r="O19" i="1"/>
  <c r="R19" i="1"/>
  <c r="Q19" i="1"/>
  <c r="B13" i="1"/>
  <c r="B14" i="1" s="1"/>
  <c r="B15" i="1" s="1"/>
  <c r="B16" i="1" s="1"/>
  <c r="B17" i="1" s="1"/>
  <c r="L11" i="1" s="1"/>
  <c r="L12" i="1" s="1"/>
  <c r="L13" i="1" s="1"/>
  <c r="L14" i="1" s="1"/>
  <c r="L15" i="1" s="1"/>
  <c r="L16" i="1" s="1"/>
  <c r="L17" i="1" s="1"/>
</calcChain>
</file>

<file path=xl/sharedStrings.xml><?xml version="1.0" encoding="utf-8"?>
<sst xmlns="http://schemas.openxmlformats.org/spreadsheetml/2006/main" count="60" uniqueCount="42">
  <si>
    <t>Employee's Leave and Vacation Balances</t>
  </si>
  <si>
    <t>**Please refer to contracts as restrictions apply for leave time. (Not applicable for P/T and Temps.)</t>
  </si>
  <si>
    <t>COMPENSATORY TIME</t>
  </si>
  <si>
    <t>**SICK LEAVE</t>
  </si>
  <si>
    <t>EMPLOYEE'S SIGNATURE</t>
  </si>
  <si>
    <t>SUPERVISOR'S SIGNATURE</t>
  </si>
  <si>
    <t>Employee</t>
  </si>
  <si>
    <t>WEEKLY TOTAL HOURS</t>
  </si>
  <si>
    <t>**VACATION</t>
  </si>
  <si>
    <t>**PERSONAL</t>
  </si>
  <si>
    <t>**FLOATING HOLIDAY</t>
  </si>
  <si>
    <t>Day Of Week</t>
  </si>
  <si>
    <t>Date</t>
  </si>
  <si>
    <t>TOT HRS</t>
  </si>
  <si>
    <t>REG HRS</t>
  </si>
  <si>
    <t>CMP HRS</t>
  </si>
  <si>
    <t>O/T HRS</t>
  </si>
  <si>
    <t>Thurs</t>
  </si>
  <si>
    <t>Fri</t>
  </si>
  <si>
    <t>Sat</t>
  </si>
  <si>
    <t>Sun</t>
  </si>
  <si>
    <t>Mon</t>
  </si>
  <si>
    <t>Tues</t>
  </si>
  <si>
    <t>Wed</t>
  </si>
  <si>
    <t>TIME WORKED</t>
  </si>
  <si>
    <t>FROM</t>
  </si>
  <si>
    <t>TO</t>
  </si>
  <si>
    <t>REMARKS</t>
  </si>
  <si>
    <t>*CCMSA: Shift differential due when majority of hours fall after 3:00 p.m.</t>
  </si>
  <si>
    <t>GRAND TOTAL HOURS    (Bi-Weekly)</t>
  </si>
  <si>
    <t>TYPE</t>
  </si>
  <si>
    <t>OLD BAL</t>
  </si>
  <si>
    <t>EARNED (+)</t>
  </si>
  <si>
    <t>TAKEN (-)</t>
  </si>
  <si>
    <t>NEW BAL</t>
  </si>
  <si>
    <t>CCM TIME SHEET</t>
  </si>
  <si>
    <t>Title</t>
  </si>
  <si>
    <t>Dept</t>
  </si>
  <si>
    <t>Period</t>
  </si>
  <si>
    <t>From:</t>
  </si>
  <si>
    <t>To:</t>
  </si>
  <si>
    <t>I hereby do certify the above to be an accurate statement of this employee's attendance record for the period indicated.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</si>
</sst>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m/d"/>
    <numFmt numFmtId="166" formatCode="m/d/yyyy;@"/>
    <numFmt numFmtId="167" formatCode="[$-409]h:mm\ AM/PM;@"/>
  </numFmts>
  <fonts count="16" x14ac:knownFonts="1">
    <font>
      <sz val="10"/>
      <name val="Arial"/>
    </font>
    <font>
      <sz val="10"/>
      <name val="Arial"/>
      <family val="2"/>
    </font>
    <font>
      <sz val="10.5"/>
      <name val="Arial"/>
      <family val="2"/>
    </font>
    <font>
      <sz val="9"/>
      <name val="Arial"/>
      <family val="2"/>
    </font>
    <font>
      <sz val="10.5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6"/>
      <name val="Arial"/>
      <family val="2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80">
    <xf numFmtId="0" fontId="0" fillId="0" borderId="0" xfId="0" applyAlignment="1"/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0" xfId="0" applyFont="1" applyBorder="1" applyAlignment="1">
      <alignment vertical="center"/>
    </xf>
    <xf numFmtId="20" fontId="6" fillId="0" borderId="0" xfId="0" applyNumberFormat="1" applyFont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NumberForma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/>
    </xf>
    <xf numFmtId="0" fontId="1" fillId="0" borderId="18" xfId="0" applyNumberFormat="1" applyFont="1" applyFill="1" applyBorder="1" applyAlignment="1" applyProtection="1">
      <alignment vertical="top"/>
    </xf>
    <xf numFmtId="0" fontId="10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>
      <alignment horizontal="right" vertical="top"/>
    </xf>
    <xf numFmtId="0" fontId="14" fillId="0" borderId="0" xfId="0" applyNumberFormat="1" applyFont="1" applyFill="1" applyBorder="1" applyAlignment="1" applyProtection="1">
      <alignment vertical="top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vertical="center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20" fontId="3" fillId="0" borderId="7" xfId="0" applyNumberFormat="1" applyFont="1" applyBorder="1" applyAlignment="1" applyProtection="1">
      <alignment horizontal="center" vertical="center" wrapText="1"/>
      <protection locked="0"/>
    </xf>
    <xf numFmtId="20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Border="1" applyAlignment="1" applyProtection="1">
      <alignment horizontal="center" vertical="center" wrapText="1"/>
    </xf>
    <xf numFmtId="165" fontId="3" fillId="0" borderId="5" xfId="0" applyNumberFormat="1" applyFont="1" applyBorder="1" applyAlignment="1" applyProtection="1">
      <alignment horizontal="center" vertical="center" wrapText="1"/>
    </xf>
    <xf numFmtId="165" fontId="3" fillId="0" borderId="7" xfId="0" applyNumberFormat="1" applyFont="1" applyBorder="1" applyAlignment="1" applyProtection="1">
      <alignment horizontal="center" vertical="center" wrapText="1"/>
    </xf>
    <xf numFmtId="166" fontId="1" fillId="0" borderId="18" xfId="0" applyNumberFormat="1" applyFont="1" applyFill="1" applyBorder="1" applyAlignment="1" applyProtection="1">
      <alignment horizontal="center" vertical="top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167" fontId="3" fillId="0" borderId="7" xfId="0" applyNumberFormat="1" applyFont="1" applyBorder="1" applyAlignment="1" applyProtection="1">
      <alignment horizontal="center" vertical="center" wrapText="1"/>
      <protection locked="0"/>
    </xf>
    <xf numFmtId="2" fontId="3" fillId="0" borderId="7" xfId="0" applyNumberFormat="1" applyFont="1" applyFill="1" applyBorder="1" applyAlignment="1" applyProtection="1">
      <alignment horizontal="center" vertical="center"/>
      <protection locked="0"/>
    </xf>
    <xf numFmtId="2" fontId="3" fillId="0" borderId="9" xfId="0" applyNumberFormat="1" applyFont="1" applyBorder="1" applyAlignment="1" applyProtection="1">
      <alignment horizontal="center" vertical="center" wrapText="1"/>
    </xf>
    <xf numFmtId="2" fontId="3" fillId="0" borderId="7" xfId="0" applyNumberFormat="1" applyFont="1" applyBorder="1" applyAlignment="1" applyProtection="1">
      <alignment horizontal="center" vertical="center" wrapText="1"/>
      <protection locked="0"/>
    </xf>
    <xf numFmtId="2" fontId="3" fillId="0" borderId="1" xfId="0" applyNumberFormat="1" applyFont="1" applyBorder="1" applyAlignment="1" applyProtection="1">
      <alignment horizontal="center" vertical="center" wrapText="1"/>
      <protection locked="0"/>
    </xf>
    <xf numFmtId="2" fontId="3" fillId="0" borderId="8" xfId="0" applyNumberFormat="1" applyFont="1" applyBorder="1" applyAlignment="1" applyProtection="1">
      <alignment horizontal="center" vertical="center" wrapText="1"/>
      <protection locked="0"/>
    </xf>
    <xf numFmtId="2" fontId="3" fillId="0" borderId="5" xfId="0" applyNumberFormat="1" applyFont="1" applyBorder="1" applyAlignment="1" applyProtection="1">
      <alignment horizontal="center" vertical="center" wrapText="1"/>
      <protection locked="0"/>
    </xf>
    <xf numFmtId="2" fontId="9" fillId="3" borderId="1" xfId="0" applyNumberFormat="1" applyFont="1" applyFill="1" applyBorder="1" applyAlignment="1" applyProtection="1">
      <alignment horizontal="center" vertical="center"/>
    </xf>
    <xf numFmtId="0" fontId="12" fillId="3" borderId="19" xfId="0" applyNumberFormat="1" applyFont="1" applyFill="1" applyBorder="1" applyAlignment="1" applyProtection="1">
      <alignment vertical="top"/>
    </xf>
    <xf numFmtId="0" fontId="0" fillId="3" borderId="2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1" fillId="0" borderId="18" xfId="0" applyNumberFormat="1" applyFont="1" applyFill="1" applyBorder="1" applyAlignment="1" applyProtection="1">
      <alignment vertical="top"/>
      <protection locked="0"/>
    </xf>
    <xf numFmtId="0" fontId="0" fillId="0" borderId="18" xfId="0" applyBorder="1" applyAlignment="1" applyProtection="1">
      <alignment vertical="top"/>
      <protection locked="0"/>
    </xf>
    <xf numFmtId="0" fontId="13" fillId="0" borderId="18" xfId="0" applyFont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" fillId="0" borderId="1" xfId="0" applyNumberFormat="1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164" fontId="3" fillId="2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 applyProtection="1">
      <alignment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164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vertical="center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9" xfId="0" applyNumberFormat="1" applyFont="1" applyFill="1" applyBorder="1" applyAlignment="1" applyProtection="1">
      <alignment horizontal="center" vertical="center"/>
    </xf>
    <xf numFmtId="2" fontId="1" fillId="0" borderId="2" xfId="0" applyNumberFormat="1" applyFont="1" applyFill="1" applyBorder="1" applyAlignment="1" applyProtection="1">
      <alignment horizontal="center" vertical="center"/>
    </xf>
    <xf numFmtId="2" fontId="1" fillId="0" borderId="20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164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2" fillId="0" borderId="4" xfId="0" applyNumberFormat="1" applyFont="1" applyFill="1" applyBorder="1" applyAlignment="1" applyProtection="1">
      <alignment horizontal="center" vertical="top"/>
    </xf>
    <xf numFmtId="0" fontId="0" fillId="0" borderId="4" xfId="0" applyBorder="1" applyAlignment="1" applyProtection="1">
      <alignment horizontal="center" vertical="top"/>
    </xf>
    <xf numFmtId="166" fontId="1" fillId="0" borderId="18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 applyProtection="1">
      <alignment horizontal="center" vertical="top"/>
    </xf>
    <xf numFmtId="0" fontId="8" fillId="0" borderId="10" xfId="0" applyNumberFormat="1" applyFont="1" applyFill="1" applyBorder="1" applyAlignment="1" applyProtection="1">
      <alignment vertical="top" wrapText="1"/>
    </xf>
    <xf numFmtId="0" fontId="3" fillId="0" borderId="11" xfId="0" applyFont="1" applyBorder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0</xdr:row>
          <xdr:rowOff>0</xdr:rowOff>
        </xdr:from>
        <xdr:to>
          <xdr:col>13</xdr:col>
          <xdr:colOff>390525</xdr:colOff>
          <xdr:row>0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MGMT/CASS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361950</xdr:colOff>
          <xdr:row>0</xdr:row>
          <xdr:rowOff>0</xdr:rowOff>
        </xdr:from>
        <xdr:to>
          <xdr:col>16</xdr:col>
          <xdr:colOff>352425</xdr:colOff>
          <xdr:row>0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AAPF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361950</xdr:colOff>
          <xdr:row>0</xdr:row>
          <xdr:rowOff>0</xdr:rowOff>
        </xdr:from>
        <xdr:to>
          <xdr:col>18</xdr:col>
          <xdr:colOff>885825</xdr:colOff>
          <xdr:row>0</xdr:row>
          <xdr:rowOff>219075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CCMSA*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</xdr:row>
          <xdr:rowOff>152400</xdr:rowOff>
        </xdr:from>
        <xdr:to>
          <xdr:col>12</xdr:col>
          <xdr:colOff>523875</xdr:colOff>
          <xdr:row>2</xdr:row>
          <xdr:rowOff>142875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PART-TIME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371475</xdr:colOff>
          <xdr:row>1</xdr:row>
          <xdr:rowOff>142875</xdr:rowOff>
        </xdr:from>
        <xdr:to>
          <xdr:col>17</xdr:col>
          <xdr:colOff>38100</xdr:colOff>
          <xdr:row>2</xdr:row>
          <xdr:rowOff>133350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TEMPORARY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361950</xdr:colOff>
          <xdr:row>1</xdr:row>
          <xdr:rowOff>152400</xdr:rowOff>
        </xdr:from>
        <xdr:to>
          <xdr:col>18</xdr:col>
          <xdr:colOff>1019175</xdr:colOff>
          <xdr:row>2</xdr:row>
          <xdr:rowOff>142875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PROBATIONARY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30"/>
  <sheetViews>
    <sheetView tabSelected="1" zoomScaleNormal="100" workbookViewId="0">
      <selection activeCell="M11" sqref="M11:O17"/>
    </sheetView>
  </sheetViews>
  <sheetFormatPr defaultColWidth="8.85546875" defaultRowHeight="12.75" x14ac:dyDescent="0.2"/>
  <cols>
    <col min="1" max="1" width="6.42578125" style="1" customWidth="1"/>
    <col min="2" max="2" width="5.42578125" style="1" customWidth="1"/>
    <col min="3" max="3" width="8.140625" style="1" customWidth="1"/>
    <col min="4" max="4" width="8.7109375" style="1" customWidth="1"/>
    <col min="5" max="8" width="5.85546875" style="1" customWidth="1"/>
    <col min="9" max="9" width="17.5703125" style="1" customWidth="1"/>
    <col min="10" max="10" width="1.140625" style="1" customWidth="1"/>
    <col min="11" max="11" width="6.42578125" style="1" customWidth="1"/>
    <col min="12" max="12" width="5.42578125" style="1" customWidth="1"/>
    <col min="13" max="13" width="8.28515625" style="1" customWidth="1"/>
    <col min="14" max="14" width="8.42578125" style="1" customWidth="1"/>
    <col min="15" max="18" width="5.85546875" style="1" customWidth="1"/>
    <col min="19" max="19" width="17.5703125" style="1" customWidth="1"/>
    <col min="20" max="16384" width="8.85546875" style="1"/>
  </cols>
  <sheetData>
    <row r="1" spans="1:19" ht="18" x14ac:dyDescent="0.2">
      <c r="A1" s="39" t="s">
        <v>35</v>
      </c>
      <c r="B1" s="40"/>
      <c r="C1" s="40"/>
      <c r="D1" s="41"/>
    </row>
    <row r="2" spans="1:19" ht="18" x14ac:dyDescent="0.2">
      <c r="A2" s="10"/>
    </row>
    <row r="3" spans="1:19" ht="18" x14ac:dyDescent="0.2">
      <c r="A3" s="10"/>
    </row>
    <row r="4" spans="1:19" ht="18" x14ac:dyDescent="0.2">
      <c r="A4" s="10"/>
    </row>
    <row r="5" spans="1:19" x14ac:dyDescent="0.2">
      <c r="O5" s="8" t="s">
        <v>38</v>
      </c>
    </row>
    <row r="6" spans="1:19" ht="15" x14ac:dyDescent="0.25">
      <c r="A6" s="8" t="s">
        <v>6</v>
      </c>
      <c r="C6" s="42"/>
      <c r="D6" s="43"/>
      <c r="E6" s="43"/>
      <c r="F6" s="12" t="s">
        <v>36</v>
      </c>
      <c r="G6" s="44"/>
      <c r="H6" s="45"/>
      <c r="I6" s="45"/>
      <c r="K6" s="8" t="s">
        <v>37</v>
      </c>
      <c r="L6" s="42"/>
      <c r="M6" s="43"/>
      <c r="N6" s="43"/>
      <c r="O6" s="8" t="s">
        <v>39</v>
      </c>
      <c r="P6" s="75">
        <v>44000</v>
      </c>
      <c r="Q6" s="75"/>
      <c r="R6" s="13" t="s">
        <v>40</v>
      </c>
      <c r="S6" s="29">
        <f>SUM(P6+13)</f>
        <v>44013</v>
      </c>
    </row>
    <row r="9" spans="1:19" ht="12.75" customHeight="1" x14ac:dyDescent="0.2">
      <c r="A9" s="49" t="s">
        <v>11</v>
      </c>
      <c r="B9" s="16"/>
      <c r="C9" s="56" t="s">
        <v>24</v>
      </c>
      <c r="D9" s="57"/>
      <c r="E9" s="58" t="s">
        <v>13</v>
      </c>
      <c r="F9" s="49" t="s">
        <v>14</v>
      </c>
      <c r="G9" s="49" t="s">
        <v>15</v>
      </c>
      <c r="H9" s="69" t="s">
        <v>16</v>
      </c>
      <c r="I9" s="54" t="s">
        <v>27</v>
      </c>
      <c r="J9" s="5"/>
      <c r="K9" s="49" t="s">
        <v>11</v>
      </c>
      <c r="L9" s="16"/>
      <c r="M9" s="56" t="s">
        <v>24</v>
      </c>
      <c r="N9" s="57"/>
      <c r="O9" s="58" t="s">
        <v>13</v>
      </c>
      <c r="P9" s="49" t="s">
        <v>14</v>
      </c>
      <c r="Q9" s="49" t="s">
        <v>15</v>
      </c>
      <c r="R9" s="69" t="s">
        <v>16</v>
      </c>
      <c r="S9" s="54" t="s">
        <v>27</v>
      </c>
    </row>
    <row r="10" spans="1:19" ht="18.75" customHeight="1" thickBot="1" x14ac:dyDescent="0.25">
      <c r="A10" s="50"/>
      <c r="B10" s="17" t="s">
        <v>12</v>
      </c>
      <c r="C10" s="18" t="s">
        <v>25</v>
      </c>
      <c r="D10" s="19" t="s">
        <v>26</v>
      </c>
      <c r="E10" s="59"/>
      <c r="F10" s="50"/>
      <c r="G10" s="50"/>
      <c r="H10" s="70"/>
      <c r="I10" s="55"/>
      <c r="J10" s="3"/>
      <c r="K10" s="50"/>
      <c r="L10" s="17" t="s">
        <v>12</v>
      </c>
      <c r="M10" s="18" t="s">
        <v>25</v>
      </c>
      <c r="N10" s="19" t="s">
        <v>26</v>
      </c>
      <c r="O10" s="59"/>
      <c r="P10" s="50"/>
      <c r="Q10" s="50"/>
      <c r="R10" s="70"/>
      <c r="S10" s="55"/>
    </row>
    <row r="11" spans="1:19" ht="24.95" customHeight="1" thickTop="1" x14ac:dyDescent="0.2">
      <c r="A11" s="20" t="s">
        <v>17</v>
      </c>
      <c r="B11" s="28">
        <f>(P6)</f>
        <v>44000</v>
      </c>
      <c r="C11" s="31"/>
      <c r="D11" s="31"/>
      <c r="E11" s="32"/>
      <c r="F11" s="32"/>
      <c r="G11" s="34"/>
      <c r="H11" s="34"/>
      <c r="I11" s="24"/>
      <c r="J11" s="4"/>
      <c r="K11" s="20" t="s">
        <v>17</v>
      </c>
      <c r="L11" s="28">
        <f>SUM(B17+1)</f>
        <v>44007</v>
      </c>
      <c r="M11" s="31"/>
      <c r="N11" s="31"/>
      <c r="O11" s="32"/>
      <c r="P11" s="34"/>
      <c r="Q11" s="34"/>
      <c r="R11" s="34"/>
      <c r="S11" s="24"/>
    </row>
    <row r="12" spans="1:19" ht="24.95" customHeight="1" x14ac:dyDescent="0.2">
      <c r="A12" s="21" t="s">
        <v>18</v>
      </c>
      <c r="B12" s="26">
        <f>SUM(B11+1)</f>
        <v>44001</v>
      </c>
      <c r="C12" s="31"/>
      <c r="D12" s="31"/>
      <c r="E12" s="32"/>
      <c r="F12" s="32"/>
      <c r="G12" s="34"/>
      <c r="H12" s="35"/>
      <c r="I12" s="25"/>
      <c r="J12" s="4"/>
      <c r="K12" s="21" t="s">
        <v>18</v>
      </c>
      <c r="L12" s="26">
        <f>SUM(L11+1)</f>
        <v>44008</v>
      </c>
      <c r="M12" s="31"/>
      <c r="N12" s="31"/>
      <c r="O12" s="32"/>
      <c r="P12" s="34"/>
      <c r="Q12" s="34"/>
      <c r="R12" s="35"/>
      <c r="S12" s="25"/>
    </row>
    <row r="13" spans="1:19" ht="24.95" customHeight="1" x14ac:dyDescent="0.2">
      <c r="A13" s="21" t="s">
        <v>19</v>
      </c>
      <c r="B13" s="26">
        <f t="shared" ref="B13:B17" si="0">SUM(B12+1)</f>
        <v>44002</v>
      </c>
      <c r="C13" s="31"/>
      <c r="D13" s="31"/>
      <c r="E13" s="32"/>
      <c r="F13" s="32"/>
      <c r="G13" s="34"/>
      <c r="H13" s="35"/>
      <c r="I13" s="25"/>
      <c r="J13" s="4"/>
      <c r="K13" s="21" t="s">
        <v>19</v>
      </c>
      <c r="L13" s="26">
        <f t="shared" ref="L13:L17" si="1">SUM(L12+1)</f>
        <v>44009</v>
      </c>
      <c r="M13" s="31"/>
      <c r="N13" s="31"/>
      <c r="O13" s="32"/>
      <c r="P13" s="34"/>
      <c r="Q13" s="34"/>
      <c r="R13" s="35"/>
      <c r="S13" s="25"/>
    </row>
    <row r="14" spans="1:19" ht="24.95" customHeight="1" x14ac:dyDescent="0.2">
      <c r="A14" s="21" t="s">
        <v>20</v>
      </c>
      <c r="B14" s="26">
        <f t="shared" si="0"/>
        <v>44003</v>
      </c>
      <c r="C14" s="31"/>
      <c r="D14" s="31"/>
      <c r="E14" s="32"/>
      <c r="F14" s="32"/>
      <c r="G14" s="34"/>
      <c r="H14" s="35"/>
      <c r="I14" s="25"/>
      <c r="J14" s="4"/>
      <c r="K14" s="21" t="s">
        <v>20</v>
      </c>
      <c r="L14" s="26">
        <f t="shared" si="1"/>
        <v>44010</v>
      </c>
      <c r="M14" s="31"/>
      <c r="N14" s="31"/>
      <c r="O14" s="32"/>
      <c r="P14" s="34"/>
      <c r="Q14" s="34"/>
      <c r="R14" s="35"/>
      <c r="S14" s="25"/>
    </row>
    <row r="15" spans="1:19" ht="24.95" customHeight="1" x14ac:dyDescent="0.2">
      <c r="A15" s="21" t="s">
        <v>21</v>
      </c>
      <c r="B15" s="26">
        <f t="shared" si="0"/>
        <v>44004</v>
      </c>
      <c r="C15" s="31"/>
      <c r="D15" s="31"/>
      <c r="E15" s="32"/>
      <c r="F15" s="32"/>
      <c r="G15" s="34"/>
      <c r="H15" s="35"/>
      <c r="I15" s="25"/>
      <c r="J15" s="4"/>
      <c r="K15" s="21" t="s">
        <v>21</v>
      </c>
      <c r="L15" s="26">
        <f t="shared" si="1"/>
        <v>44011</v>
      </c>
      <c r="M15" s="31"/>
      <c r="N15" s="31"/>
      <c r="O15" s="32"/>
      <c r="P15" s="34"/>
      <c r="Q15" s="34"/>
      <c r="R15" s="35"/>
      <c r="S15" s="25"/>
    </row>
    <row r="16" spans="1:19" ht="24.95" customHeight="1" x14ac:dyDescent="0.2">
      <c r="A16" s="21" t="s">
        <v>22</v>
      </c>
      <c r="B16" s="26">
        <f t="shared" si="0"/>
        <v>44005</v>
      </c>
      <c r="C16" s="31"/>
      <c r="D16" s="31"/>
      <c r="E16" s="32"/>
      <c r="F16" s="32"/>
      <c r="G16" s="34"/>
      <c r="H16" s="35"/>
      <c r="I16" s="25"/>
      <c r="J16" s="4"/>
      <c r="K16" s="21" t="s">
        <v>22</v>
      </c>
      <c r="L16" s="26">
        <f t="shared" si="1"/>
        <v>44012</v>
      </c>
      <c r="M16" s="31"/>
      <c r="N16" s="31"/>
      <c r="O16" s="32"/>
      <c r="P16" s="34"/>
      <c r="Q16" s="34"/>
      <c r="R16" s="35"/>
      <c r="S16" s="25"/>
    </row>
    <row r="17" spans="1:19" ht="24.95" customHeight="1" thickBot="1" x14ac:dyDescent="0.25">
      <c r="A17" s="22" t="s">
        <v>23</v>
      </c>
      <c r="B17" s="27">
        <f t="shared" si="0"/>
        <v>44006</v>
      </c>
      <c r="C17" s="31"/>
      <c r="D17" s="31"/>
      <c r="E17" s="32"/>
      <c r="F17" s="32"/>
      <c r="G17" s="34"/>
      <c r="H17" s="37"/>
      <c r="I17" s="25"/>
      <c r="J17" s="4"/>
      <c r="K17" s="22" t="s">
        <v>23</v>
      </c>
      <c r="L17" s="27">
        <f t="shared" si="1"/>
        <v>44013</v>
      </c>
      <c r="M17" s="31"/>
      <c r="N17" s="31"/>
      <c r="O17" s="32"/>
      <c r="P17" s="34"/>
      <c r="Q17" s="36"/>
      <c r="R17" s="37"/>
      <c r="S17" s="25"/>
    </row>
    <row r="18" spans="1:19" ht="24.95" customHeight="1" thickBot="1" x14ac:dyDescent="0.25">
      <c r="A18" s="51" t="s">
        <v>7</v>
      </c>
      <c r="B18" s="52"/>
      <c r="C18" s="52"/>
      <c r="D18" s="53"/>
      <c r="E18" s="33">
        <f>SUM(E11:E17)</f>
        <v>0</v>
      </c>
      <c r="F18" s="33">
        <f>SUM(F11:F17)</f>
        <v>0</v>
      </c>
      <c r="G18" s="33">
        <f>SUM(G11:G17)</f>
        <v>0</v>
      </c>
      <c r="H18" s="33">
        <f>SUM(H11:H17)</f>
        <v>0</v>
      </c>
      <c r="I18" s="23"/>
      <c r="J18" s="6"/>
      <c r="K18" s="51" t="s">
        <v>7</v>
      </c>
      <c r="L18" s="52"/>
      <c r="M18" s="52"/>
      <c r="N18" s="53"/>
      <c r="O18" s="33">
        <f>SUM(O11:O17)</f>
        <v>0</v>
      </c>
      <c r="P18" s="33">
        <f>SUM(P11:P17)</f>
        <v>0</v>
      </c>
      <c r="Q18" s="33">
        <f>SUM(Q11:Q17)</f>
        <v>0</v>
      </c>
      <c r="R18" s="33">
        <f>SUM(R11:R17)</f>
        <v>0</v>
      </c>
      <c r="S18" s="6"/>
    </row>
    <row r="19" spans="1:19" ht="24.95" customHeight="1" thickBot="1" x14ac:dyDescent="0.25">
      <c r="A19" s="7" t="s">
        <v>28</v>
      </c>
      <c r="L19" s="78" t="s">
        <v>29</v>
      </c>
      <c r="M19" s="79"/>
      <c r="N19" s="79"/>
      <c r="O19" s="38">
        <f>SUM(E18+O18)</f>
        <v>0</v>
      </c>
      <c r="P19" s="38">
        <f>SUM(P18+F18)</f>
        <v>0</v>
      </c>
      <c r="Q19" s="38">
        <f>SUM(Q18+G18)</f>
        <v>0</v>
      </c>
      <c r="R19" s="38">
        <f>SUM(R18+H18)</f>
        <v>0</v>
      </c>
    </row>
    <row r="20" spans="1:19" ht="12.75" customHeight="1" x14ac:dyDescent="0.2"/>
    <row r="21" spans="1:19" ht="18" x14ac:dyDescent="0.2">
      <c r="A21" s="9" t="s">
        <v>0</v>
      </c>
    </row>
    <row r="22" spans="1:19" x14ac:dyDescent="0.2">
      <c r="A22" s="8" t="s">
        <v>1</v>
      </c>
      <c r="O22" s="11"/>
      <c r="P22" s="11"/>
      <c r="Q22" s="11"/>
      <c r="R22" s="11"/>
      <c r="S22" s="11"/>
    </row>
    <row r="23" spans="1:19" ht="18.75" customHeight="1" x14ac:dyDescent="0.2">
      <c r="A23" s="64" t="s">
        <v>30</v>
      </c>
      <c r="B23" s="66"/>
      <c r="C23" s="66"/>
      <c r="D23" s="66"/>
      <c r="E23" s="64" t="s">
        <v>31</v>
      </c>
      <c r="F23" s="66"/>
      <c r="G23" s="64" t="s">
        <v>32</v>
      </c>
      <c r="H23" s="65"/>
      <c r="I23" s="15" t="s">
        <v>33</v>
      </c>
      <c r="J23" s="64" t="s">
        <v>34</v>
      </c>
      <c r="K23" s="65"/>
      <c r="L23" s="65"/>
      <c r="O23" s="76" t="s">
        <v>4</v>
      </c>
      <c r="P23" s="77"/>
      <c r="Q23" s="77"/>
      <c r="R23" s="77"/>
      <c r="S23" s="77"/>
    </row>
    <row r="24" spans="1:19" ht="24" customHeight="1" x14ac:dyDescent="0.2">
      <c r="A24" s="67" t="s">
        <v>2</v>
      </c>
      <c r="B24" s="68"/>
      <c r="C24" s="68"/>
      <c r="D24" s="68"/>
      <c r="E24" s="60"/>
      <c r="F24" s="60"/>
      <c r="G24" s="60"/>
      <c r="H24" s="60"/>
      <c r="I24" s="30"/>
      <c r="J24" s="61">
        <f>SUM(E24+G24-I24)</f>
        <v>0</v>
      </c>
      <c r="K24" s="62"/>
      <c r="L24" s="63"/>
    </row>
    <row r="25" spans="1:19" ht="24" customHeight="1" x14ac:dyDescent="0.2">
      <c r="A25" s="46" t="s">
        <v>3</v>
      </c>
      <c r="B25" s="47"/>
      <c r="C25" s="47"/>
      <c r="D25" s="47"/>
      <c r="E25" s="60"/>
      <c r="F25" s="60"/>
      <c r="G25" s="60"/>
      <c r="H25" s="60"/>
      <c r="I25" s="30"/>
      <c r="J25" s="61">
        <f t="shared" ref="J25:J28" si="2">SUM(E25+G25-I25)</f>
        <v>0</v>
      </c>
      <c r="K25" s="62"/>
      <c r="L25" s="63"/>
      <c r="O25" s="71" t="s">
        <v>41</v>
      </c>
      <c r="P25" s="72"/>
      <c r="Q25" s="72"/>
      <c r="R25" s="72"/>
      <c r="S25" s="72"/>
    </row>
    <row r="26" spans="1:19" ht="24" customHeight="1" x14ac:dyDescent="0.2">
      <c r="A26" s="48" t="s">
        <v>8</v>
      </c>
      <c r="B26" s="47"/>
      <c r="C26" s="47"/>
      <c r="D26" s="47"/>
      <c r="E26" s="60"/>
      <c r="F26" s="60"/>
      <c r="G26" s="60"/>
      <c r="H26" s="60"/>
      <c r="I26" s="30"/>
      <c r="J26" s="61">
        <f t="shared" si="2"/>
        <v>0</v>
      </c>
      <c r="K26" s="62"/>
      <c r="L26" s="63"/>
      <c r="O26" s="72"/>
      <c r="P26" s="72"/>
      <c r="Q26" s="72"/>
      <c r="R26" s="72"/>
      <c r="S26" s="72"/>
    </row>
    <row r="27" spans="1:19" ht="24" customHeight="1" x14ac:dyDescent="0.2">
      <c r="A27" s="48" t="s">
        <v>9</v>
      </c>
      <c r="B27" s="47"/>
      <c r="C27" s="47"/>
      <c r="D27" s="47"/>
      <c r="E27" s="60"/>
      <c r="F27" s="60"/>
      <c r="G27" s="60"/>
      <c r="H27" s="60"/>
      <c r="I27" s="30"/>
      <c r="J27" s="61">
        <f t="shared" si="2"/>
        <v>0</v>
      </c>
      <c r="K27" s="62"/>
      <c r="L27" s="63"/>
      <c r="O27" s="11"/>
      <c r="P27" s="11"/>
      <c r="Q27" s="11"/>
      <c r="R27" s="11"/>
      <c r="S27" s="11"/>
    </row>
    <row r="28" spans="1:19" ht="24" customHeight="1" x14ac:dyDescent="0.2">
      <c r="A28" s="46" t="s">
        <v>10</v>
      </c>
      <c r="B28" s="47"/>
      <c r="C28" s="47"/>
      <c r="D28" s="47"/>
      <c r="E28" s="60"/>
      <c r="F28" s="60"/>
      <c r="G28" s="60"/>
      <c r="H28" s="60"/>
      <c r="I28" s="30"/>
      <c r="J28" s="61">
        <f t="shared" si="2"/>
        <v>0</v>
      </c>
      <c r="K28" s="62"/>
      <c r="L28" s="63"/>
      <c r="O28" s="73" t="s">
        <v>5</v>
      </c>
      <c r="P28" s="74"/>
      <c r="Q28" s="74"/>
      <c r="R28" s="74"/>
      <c r="S28" s="74"/>
    </row>
    <row r="29" spans="1:19" ht="13.5" x14ac:dyDescent="0.2">
      <c r="A29" s="2"/>
    </row>
    <row r="30" spans="1:19" x14ac:dyDescent="0.2">
      <c r="A30" s="8"/>
      <c r="D30" s="8"/>
      <c r="I30" s="8"/>
      <c r="P30" s="8"/>
      <c r="S30" s="14"/>
    </row>
  </sheetData>
  <sheetProtection algorithmName="SHA-512" hashValue="eU2eN3VVCGSttFLtqGgeso9Hv0GqYYRYbyvhFGF0gVinjy6UCW/coBkJsM0PSfF2Ddtt8L3Z/QNsIcHx0SctwQ==" saltValue="SJUXvYb7BJth/KbGKVFOUw==" spinCount="100000" sheet="1" objects="1" scenarios="1"/>
  <mergeCells count="49">
    <mergeCell ref="J24:L24"/>
    <mergeCell ref="G28:H28"/>
    <mergeCell ref="L6:N6"/>
    <mergeCell ref="O25:S26"/>
    <mergeCell ref="O28:S28"/>
    <mergeCell ref="P6:Q6"/>
    <mergeCell ref="O23:S23"/>
    <mergeCell ref="R9:R10"/>
    <mergeCell ref="S9:S10"/>
    <mergeCell ref="Q9:Q10"/>
    <mergeCell ref="K18:N18"/>
    <mergeCell ref="K9:K10"/>
    <mergeCell ref="M9:N9"/>
    <mergeCell ref="O9:O10"/>
    <mergeCell ref="P9:P10"/>
    <mergeCell ref="L19:N19"/>
    <mergeCell ref="J23:L23"/>
    <mergeCell ref="A23:D23"/>
    <mergeCell ref="A24:D24"/>
    <mergeCell ref="H9:H10"/>
    <mergeCell ref="A28:D28"/>
    <mergeCell ref="E23:F23"/>
    <mergeCell ref="G23:H23"/>
    <mergeCell ref="E24:F24"/>
    <mergeCell ref="E25:F25"/>
    <mergeCell ref="E26:F26"/>
    <mergeCell ref="E27:F27"/>
    <mergeCell ref="E28:F28"/>
    <mergeCell ref="G24:H24"/>
    <mergeCell ref="G25:H25"/>
    <mergeCell ref="G26:H26"/>
    <mergeCell ref="A27:D27"/>
    <mergeCell ref="G27:H27"/>
    <mergeCell ref="J25:L25"/>
    <mergeCell ref="J26:L26"/>
    <mergeCell ref="J27:L27"/>
    <mergeCell ref="J28:L28"/>
    <mergeCell ref="A1:D1"/>
    <mergeCell ref="C6:E6"/>
    <mergeCell ref="G6:I6"/>
    <mergeCell ref="A25:D25"/>
    <mergeCell ref="A26:D26"/>
    <mergeCell ref="A9:A10"/>
    <mergeCell ref="F9:F10"/>
    <mergeCell ref="G9:G10"/>
    <mergeCell ref="A18:D18"/>
    <mergeCell ref="I9:I10"/>
    <mergeCell ref="C9:D9"/>
    <mergeCell ref="E9:E10"/>
  </mergeCells>
  <printOptions horizontalCentered="1"/>
  <pageMargins left="0.25" right="0.25" top="0.25" bottom="0.25" header="0.5" footer="0.5"/>
  <pageSetup scale="93" orientation="landscape" r:id="rId1"/>
  <headerFooter>
    <oddFooter>&amp;LTimeSheet - Eform - 6-2020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11</xdr:col>
                    <xdr:colOff>19050</xdr:colOff>
                    <xdr:row>0</xdr:row>
                    <xdr:rowOff>0</xdr:rowOff>
                  </from>
                  <to>
                    <xdr:col>13</xdr:col>
                    <xdr:colOff>390525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361950</xdr:colOff>
                    <xdr:row>0</xdr:row>
                    <xdr:rowOff>0</xdr:rowOff>
                  </from>
                  <to>
                    <xdr:col>16</xdr:col>
                    <xdr:colOff>352425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17</xdr:col>
                    <xdr:colOff>361950</xdr:colOff>
                    <xdr:row>0</xdr:row>
                    <xdr:rowOff>0</xdr:rowOff>
                  </from>
                  <to>
                    <xdr:col>18</xdr:col>
                    <xdr:colOff>885825</xdr:colOff>
                    <xdr:row>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19050</xdr:colOff>
                    <xdr:row>1</xdr:row>
                    <xdr:rowOff>152400</xdr:rowOff>
                  </from>
                  <to>
                    <xdr:col>12</xdr:col>
                    <xdr:colOff>523875</xdr:colOff>
                    <xdr:row>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14</xdr:col>
                    <xdr:colOff>371475</xdr:colOff>
                    <xdr:row>1</xdr:row>
                    <xdr:rowOff>142875</xdr:rowOff>
                  </from>
                  <to>
                    <xdr:col>17</xdr:col>
                    <xdr:colOff>38100</xdr:colOff>
                    <xdr:row>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17</xdr:col>
                    <xdr:colOff>361950</xdr:colOff>
                    <xdr:row>1</xdr:row>
                    <xdr:rowOff>152400</xdr:rowOff>
                  </from>
                  <to>
                    <xdr:col>18</xdr:col>
                    <xdr:colOff>1019175</xdr:colOff>
                    <xdr:row>2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HumanResources@ccm.edu</dc:creator>
  <cp:lastModifiedBy>Marianne Perfetto</cp:lastModifiedBy>
  <cp:lastPrinted>2014-06-24T18:46:47Z</cp:lastPrinted>
  <dcterms:created xsi:type="dcterms:W3CDTF">2009-07-20T21:22:50Z</dcterms:created>
  <dcterms:modified xsi:type="dcterms:W3CDTF">2020-06-30T18:27:25Z</dcterms:modified>
</cp:coreProperties>
</file>